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drawings/drawing2.xml" ContentType="application/vnd.openxmlformats-officedocument.drawing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drawings/drawing3.xml" ContentType="application/vnd.openxmlformats-officedocument.drawing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trlProps/ctrlProp700.xml" ContentType="application/vnd.ms-excel.controlproperties+xml"/>
  <Override PartName="/xl/ctrlProps/ctrlProp701.xml" ContentType="application/vnd.ms-excel.controlproperties+xml"/>
  <Override PartName="/xl/ctrlProps/ctrlProp702.xml" ContentType="application/vnd.ms-excel.controlproperties+xml"/>
  <Override PartName="/xl/ctrlProps/ctrlProp703.xml" ContentType="application/vnd.ms-excel.controlproperties+xml"/>
  <Override PartName="/xl/ctrlProps/ctrlProp704.xml" ContentType="application/vnd.ms-excel.controlproperties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ctrlProps/ctrlProp708.xml" ContentType="application/vnd.ms-excel.controlproperties+xml"/>
  <Override PartName="/xl/ctrlProps/ctrlProp709.xml" ContentType="application/vnd.ms-excel.controlproperties+xml"/>
  <Override PartName="/xl/ctrlProps/ctrlProp710.xml" ContentType="application/vnd.ms-excel.controlproperties+xml"/>
  <Override PartName="/xl/ctrlProps/ctrlProp711.xml" ContentType="application/vnd.ms-excel.controlproperties+xml"/>
  <Override PartName="/xl/ctrlProps/ctrlProp712.xml" ContentType="application/vnd.ms-excel.controlproperties+xml"/>
  <Override PartName="/xl/ctrlProps/ctrlProp713.xml" ContentType="application/vnd.ms-excel.controlproperties+xml"/>
  <Override PartName="/xl/ctrlProps/ctrlProp714.xml" ContentType="application/vnd.ms-excel.controlproperties+xml"/>
  <Override PartName="/xl/ctrlProps/ctrlProp715.xml" ContentType="application/vnd.ms-excel.controlproperties+xml"/>
  <Override PartName="/xl/ctrlProps/ctrlProp716.xml" ContentType="application/vnd.ms-excel.controlproperties+xml"/>
  <Override PartName="/xl/ctrlProps/ctrlProp717.xml" ContentType="application/vnd.ms-excel.controlproperties+xml"/>
  <Override PartName="/xl/ctrlProps/ctrlProp718.xml" ContentType="application/vnd.ms-excel.controlproperties+xml"/>
  <Override PartName="/xl/ctrlProps/ctrlProp719.xml" ContentType="application/vnd.ms-excel.controlproperties+xml"/>
  <Override PartName="/xl/ctrlProps/ctrlProp720.xml" ContentType="application/vnd.ms-excel.controlproperties+xml"/>
  <Override PartName="/xl/ctrlProps/ctrlProp721.xml" ContentType="application/vnd.ms-excel.controlproperties+xml"/>
  <Override PartName="/xl/ctrlProps/ctrlProp722.xml" ContentType="application/vnd.ms-excel.controlproperties+xml"/>
  <Override PartName="/xl/ctrlProps/ctrlProp723.xml" ContentType="application/vnd.ms-excel.controlproperties+xml"/>
  <Override PartName="/xl/ctrlProps/ctrlProp724.xml" ContentType="application/vnd.ms-excel.controlproperties+xml"/>
  <Override PartName="/xl/ctrlProps/ctrlProp725.xml" ContentType="application/vnd.ms-excel.controlproperties+xml"/>
  <Override PartName="/xl/ctrlProps/ctrlProp726.xml" ContentType="application/vnd.ms-excel.controlproperties+xml"/>
  <Override PartName="/xl/ctrlProps/ctrlProp727.xml" ContentType="application/vnd.ms-excel.controlproperties+xml"/>
  <Override PartName="/xl/ctrlProps/ctrlProp728.xml" ContentType="application/vnd.ms-excel.controlproperties+xml"/>
  <Override PartName="/xl/ctrlProps/ctrlProp729.xml" ContentType="application/vnd.ms-excel.controlproperties+xml"/>
  <Override PartName="/xl/ctrlProps/ctrlProp730.xml" ContentType="application/vnd.ms-excel.controlproperties+xml"/>
  <Override PartName="/xl/ctrlProps/ctrlProp731.xml" ContentType="application/vnd.ms-excel.controlproperties+xml"/>
  <Override PartName="/xl/ctrlProps/ctrlProp732.xml" ContentType="application/vnd.ms-excel.controlproperties+xml"/>
  <Override PartName="/xl/ctrlProps/ctrlProp733.xml" ContentType="application/vnd.ms-excel.controlproperties+xml"/>
  <Override PartName="/xl/ctrlProps/ctrlProp734.xml" ContentType="application/vnd.ms-excel.controlproperties+xml"/>
  <Override PartName="/xl/ctrlProps/ctrlProp735.xml" ContentType="application/vnd.ms-excel.controlproperties+xml"/>
  <Override PartName="/xl/ctrlProps/ctrlProp736.xml" ContentType="application/vnd.ms-excel.controlproperties+xml"/>
  <Override PartName="/xl/ctrlProps/ctrlProp737.xml" ContentType="application/vnd.ms-excel.controlproperties+xml"/>
  <Override PartName="/xl/ctrlProps/ctrlProp738.xml" ContentType="application/vnd.ms-excel.controlproperties+xml"/>
  <Override PartName="/xl/ctrlProps/ctrlProp739.xml" ContentType="application/vnd.ms-excel.controlproperties+xml"/>
  <Override PartName="/xl/ctrlProps/ctrlProp740.xml" ContentType="application/vnd.ms-excel.controlproperties+xml"/>
  <Override PartName="/xl/ctrlProps/ctrlProp741.xml" ContentType="application/vnd.ms-excel.controlproperties+xml"/>
  <Override PartName="/xl/ctrlProps/ctrlProp742.xml" ContentType="application/vnd.ms-excel.controlproperties+xml"/>
  <Override PartName="/xl/ctrlProps/ctrlProp743.xml" ContentType="application/vnd.ms-excel.controlproperties+xml"/>
  <Override PartName="/xl/ctrlProps/ctrlProp744.xml" ContentType="application/vnd.ms-excel.controlproperties+xml"/>
  <Override PartName="/xl/ctrlProps/ctrlProp745.xml" ContentType="application/vnd.ms-excel.controlproperties+xml"/>
  <Override PartName="/xl/ctrlProps/ctrlProp746.xml" ContentType="application/vnd.ms-excel.controlproperties+xml"/>
  <Override PartName="/xl/ctrlProps/ctrlProp747.xml" ContentType="application/vnd.ms-excel.controlproperties+xml"/>
  <Override PartName="/xl/ctrlProps/ctrlProp748.xml" ContentType="application/vnd.ms-excel.controlproperties+xml"/>
  <Override PartName="/xl/ctrlProps/ctrlProp749.xml" ContentType="application/vnd.ms-excel.controlproperties+xml"/>
  <Override PartName="/xl/ctrlProps/ctrlProp750.xml" ContentType="application/vnd.ms-excel.controlproperties+xml"/>
  <Override PartName="/xl/ctrlProps/ctrlProp751.xml" ContentType="application/vnd.ms-excel.controlproperties+xml"/>
  <Override PartName="/xl/ctrlProps/ctrlProp752.xml" ContentType="application/vnd.ms-excel.controlproperties+xml"/>
  <Override PartName="/xl/ctrlProps/ctrlProp753.xml" ContentType="application/vnd.ms-excel.controlproperties+xml"/>
  <Override PartName="/xl/ctrlProps/ctrlProp754.xml" ContentType="application/vnd.ms-excel.controlproperties+xml"/>
  <Override PartName="/xl/ctrlProps/ctrlProp755.xml" ContentType="application/vnd.ms-excel.controlproperties+xml"/>
  <Override PartName="/xl/ctrlProps/ctrlProp756.xml" ContentType="application/vnd.ms-excel.controlproperties+xml"/>
  <Override PartName="/xl/ctrlProps/ctrlProp757.xml" ContentType="application/vnd.ms-excel.controlproperties+xml"/>
  <Override PartName="/xl/ctrlProps/ctrlProp758.xml" ContentType="application/vnd.ms-excel.controlproperties+xml"/>
  <Override PartName="/xl/ctrlProps/ctrlProp759.xml" ContentType="application/vnd.ms-excel.controlproperties+xml"/>
  <Override PartName="/xl/ctrlProps/ctrlProp760.xml" ContentType="application/vnd.ms-excel.controlproperties+xml"/>
  <Override PartName="/xl/ctrlProps/ctrlProp761.xml" ContentType="application/vnd.ms-excel.controlproperties+xml"/>
  <Override PartName="/xl/ctrlProps/ctrlProp762.xml" ContentType="application/vnd.ms-excel.controlproperties+xml"/>
  <Override PartName="/xl/ctrlProps/ctrlProp763.xml" ContentType="application/vnd.ms-excel.controlproperties+xml"/>
  <Override PartName="/xl/ctrlProps/ctrlProp764.xml" ContentType="application/vnd.ms-excel.controlproperties+xml"/>
  <Override PartName="/xl/ctrlProps/ctrlProp765.xml" ContentType="application/vnd.ms-excel.controlproperties+xml"/>
  <Override PartName="/xl/ctrlProps/ctrlProp766.xml" ContentType="application/vnd.ms-excel.controlproperties+xml"/>
  <Override PartName="/xl/ctrlProps/ctrlProp767.xml" ContentType="application/vnd.ms-excel.controlproperties+xml"/>
  <Override PartName="/xl/ctrlProps/ctrlProp768.xml" ContentType="application/vnd.ms-excel.controlproperties+xml"/>
  <Override PartName="/xl/ctrlProps/ctrlProp769.xml" ContentType="application/vnd.ms-excel.controlproperties+xml"/>
  <Override PartName="/xl/ctrlProps/ctrlProp770.xml" ContentType="application/vnd.ms-excel.controlproperties+xml"/>
  <Override PartName="/xl/ctrlProps/ctrlProp771.xml" ContentType="application/vnd.ms-excel.controlproperties+xml"/>
  <Override PartName="/xl/ctrlProps/ctrlProp772.xml" ContentType="application/vnd.ms-excel.controlproperties+xml"/>
  <Override PartName="/xl/ctrlProps/ctrlProp773.xml" ContentType="application/vnd.ms-excel.controlproperties+xml"/>
  <Override PartName="/xl/ctrlProps/ctrlProp774.xml" ContentType="application/vnd.ms-excel.controlproperties+xml"/>
  <Override PartName="/xl/ctrlProps/ctrlProp775.xml" ContentType="application/vnd.ms-excel.controlproperties+xml"/>
  <Override PartName="/xl/ctrlProps/ctrlProp776.xml" ContentType="application/vnd.ms-excel.controlproperties+xml"/>
  <Override PartName="/xl/ctrlProps/ctrlProp777.xml" ContentType="application/vnd.ms-excel.controlproperties+xml"/>
  <Override PartName="/xl/ctrlProps/ctrlProp778.xml" ContentType="application/vnd.ms-excel.controlproperties+xml"/>
  <Override PartName="/xl/ctrlProps/ctrlProp779.xml" ContentType="application/vnd.ms-excel.controlproperties+xml"/>
  <Override PartName="/xl/ctrlProps/ctrlProp780.xml" ContentType="application/vnd.ms-excel.controlproperties+xml"/>
  <Override PartName="/xl/ctrlProps/ctrlProp781.xml" ContentType="application/vnd.ms-excel.controlproperties+xml"/>
  <Override PartName="/xl/ctrlProps/ctrlProp782.xml" ContentType="application/vnd.ms-excel.controlproperties+xml"/>
  <Override PartName="/xl/ctrlProps/ctrlProp783.xml" ContentType="application/vnd.ms-excel.controlproperties+xml"/>
  <Override PartName="/xl/ctrlProps/ctrlProp784.xml" ContentType="application/vnd.ms-excel.controlproperties+xml"/>
  <Override PartName="/xl/ctrlProps/ctrlProp785.xml" ContentType="application/vnd.ms-excel.controlproperties+xml"/>
  <Override PartName="/xl/ctrlProps/ctrlProp786.xml" ContentType="application/vnd.ms-excel.controlproperties+xml"/>
  <Override PartName="/xl/ctrlProps/ctrlProp787.xml" ContentType="application/vnd.ms-excel.controlproperties+xml"/>
  <Override PartName="/xl/ctrlProps/ctrlProp788.xml" ContentType="application/vnd.ms-excel.controlproperties+xml"/>
  <Override PartName="/xl/ctrlProps/ctrlProp789.xml" ContentType="application/vnd.ms-excel.controlproperties+xml"/>
  <Override PartName="/xl/ctrlProps/ctrlProp790.xml" ContentType="application/vnd.ms-excel.controlproperties+xml"/>
  <Override PartName="/xl/ctrlProps/ctrlProp791.xml" ContentType="application/vnd.ms-excel.controlproperties+xml"/>
  <Override PartName="/xl/ctrlProps/ctrlProp792.xml" ContentType="application/vnd.ms-excel.controlproperties+xml"/>
  <Override PartName="/xl/ctrlProps/ctrlProp793.xml" ContentType="application/vnd.ms-excel.controlproperties+xml"/>
  <Override PartName="/xl/ctrlProps/ctrlProp794.xml" ContentType="application/vnd.ms-excel.controlproperties+xml"/>
  <Override PartName="/xl/ctrlProps/ctrlProp795.xml" ContentType="application/vnd.ms-excel.controlproperties+xml"/>
  <Override PartName="/xl/ctrlProps/ctrlProp796.xml" ContentType="application/vnd.ms-excel.controlproperties+xml"/>
  <Override PartName="/xl/ctrlProps/ctrlProp797.xml" ContentType="application/vnd.ms-excel.controlproperties+xml"/>
  <Override PartName="/xl/ctrlProps/ctrlProp798.xml" ContentType="application/vnd.ms-excel.controlproperties+xml"/>
  <Override PartName="/xl/ctrlProps/ctrlProp799.xml" ContentType="application/vnd.ms-excel.controlproperties+xml"/>
  <Override PartName="/xl/ctrlProps/ctrlProp800.xml" ContentType="application/vnd.ms-excel.controlproperties+xml"/>
  <Override PartName="/xl/ctrlProps/ctrlProp801.xml" ContentType="application/vnd.ms-excel.controlproperties+xml"/>
  <Override PartName="/xl/ctrlProps/ctrlProp802.xml" ContentType="application/vnd.ms-excel.controlproperties+xml"/>
  <Override PartName="/xl/ctrlProps/ctrlProp803.xml" ContentType="application/vnd.ms-excel.controlproperties+xml"/>
  <Override PartName="/xl/ctrlProps/ctrlProp804.xml" ContentType="application/vnd.ms-excel.controlproperties+xml"/>
  <Override PartName="/xl/ctrlProps/ctrlProp805.xml" ContentType="application/vnd.ms-excel.controlproperties+xml"/>
  <Override PartName="/xl/ctrlProps/ctrlProp806.xml" ContentType="application/vnd.ms-excel.controlproperties+xml"/>
  <Override PartName="/xl/ctrlProps/ctrlProp807.xml" ContentType="application/vnd.ms-excel.controlproperties+xml"/>
  <Override PartName="/xl/ctrlProps/ctrlProp808.xml" ContentType="application/vnd.ms-excel.controlproperties+xml"/>
  <Override PartName="/xl/ctrlProps/ctrlProp809.xml" ContentType="application/vnd.ms-excel.controlproperties+xml"/>
  <Override PartName="/xl/ctrlProps/ctrlProp810.xml" ContentType="application/vnd.ms-excel.controlproperties+xml"/>
  <Override PartName="/xl/ctrlProps/ctrlProp811.xml" ContentType="application/vnd.ms-excel.controlproperties+xml"/>
  <Override PartName="/xl/ctrlProps/ctrlProp812.xml" ContentType="application/vnd.ms-excel.controlproperties+xml"/>
  <Override PartName="/xl/ctrlProps/ctrlProp813.xml" ContentType="application/vnd.ms-excel.controlproperties+xml"/>
  <Override PartName="/xl/ctrlProps/ctrlProp814.xml" ContentType="application/vnd.ms-excel.controlproperties+xml"/>
  <Override PartName="/xl/ctrlProps/ctrlProp815.xml" ContentType="application/vnd.ms-excel.controlproperties+xml"/>
  <Override PartName="/xl/ctrlProps/ctrlProp816.xml" ContentType="application/vnd.ms-excel.controlproperties+xml"/>
  <Override PartName="/xl/ctrlProps/ctrlProp817.xml" ContentType="application/vnd.ms-excel.controlproperties+xml"/>
  <Override PartName="/xl/ctrlProps/ctrlProp818.xml" ContentType="application/vnd.ms-excel.controlproperties+xml"/>
  <Override PartName="/xl/ctrlProps/ctrlProp819.xml" ContentType="application/vnd.ms-excel.controlproperties+xml"/>
  <Override PartName="/xl/ctrlProps/ctrlProp820.xml" ContentType="application/vnd.ms-excel.controlproperties+xml"/>
  <Override PartName="/xl/ctrlProps/ctrlProp821.xml" ContentType="application/vnd.ms-excel.controlproperties+xml"/>
  <Override PartName="/xl/ctrlProps/ctrlProp822.xml" ContentType="application/vnd.ms-excel.controlproperties+xml"/>
  <Override PartName="/xl/ctrlProps/ctrlProp823.xml" ContentType="application/vnd.ms-excel.controlproperties+xml"/>
  <Override PartName="/xl/ctrlProps/ctrlProp824.xml" ContentType="application/vnd.ms-excel.controlproperties+xml"/>
  <Override PartName="/xl/ctrlProps/ctrlProp825.xml" ContentType="application/vnd.ms-excel.controlproperties+xml"/>
  <Override PartName="/xl/ctrlProps/ctrlProp826.xml" ContentType="application/vnd.ms-excel.controlproperties+xml"/>
  <Override PartName="/xl/ctrlProps/ctrlProp827.xml" ContentType="application/vnd.ms-excel.controlproperties+xml"/>
  <Override PartName="/xl/ctrlProps/ctrlProp828.xml" ContentType="application/vnd.ms-excel.controlproperties+xml"/>
  <Override PartName="/xl/ctrlProps/ctrlProp829.xml" ContentType="application/vnd.ms-excel.controlproperties+xml"/>
  <Override PartName="/xl/ctrlProps/ctrlProp830.xml" ContentType="application/vnd.ms-excel.controlproperties+xml"/>
  <Override PartName="/xl/ctrlProps/ctrlProp831.xml" ContentType="application/vnd.ms-excel.controlproperties+xml"/>
  <Override PartName="/xl/ctrlProps/ctrlProp832.xml" ContentType="application/vnd.ms-excel.controlproperties+xml"/>
  <Override PartName="/xl/ctrlProps/ctrlProp833.xml" ContentType="application/vnd.ms-excel.controlproperties+xml"/>
  <Override PartName="/xl/ctrlProps/ctrlProp834.xml" ContentType="application/vnd.ms-excel.controlproperties+xml"/>
  <Override PartName="/xl/ctrlProps/ctrlProp835.xml" ContentType="application/vnd.ms-excel.controlproperties+xml"/>
  <Override PartName="/xl/ctrlProps/ctrlProp836.xml" ContentType="application/vnd.ms-excel.controlproperties+xml"/>
  <Override PartName="/xl/ctrlProps/ctrlProp837.xml" ContentType="application/vnd.ms-excel.controlproperties+xml"/>
  <Override PartName="/xl/ctrlProps/ctrlProp838.xml" ContentType="application/vnd.ms-excel.controlproperties+xml"/>
  <Override PartName="/xl/ctrlProps/ctrlProp839.xml" ContentType="application/vnd.ms-excel.controlproperties+xml"/>
  <Override PartName="/xl/ctrlProps/ctrlProp840.xml" ContentType="application/vnd.ms-excel.controlproperties+xml"/>
  <Override PartName="/xl/ctrlProps/ctrlProp841.xml" ContentType="application/vnd.ms-excel.controlproperties+xml"/>
  <Override PartName="/xl/ctrlProps/ctrlProp842.xml" ContentType="application/vnd.ms-excel.controlproperties+xml"/>
  <Override PartName="/xl/ctrlProps/ctrlProp843.xml" ContentType="application/vnd.ms-excel.controlproperties+xml"/>
  <Override PartName="/xl/ctrlProps/ctrlProp844.xml" ContentType="application/vnd.ms-excel.controlproperties+xml"/>
  <Override PartName="/xl/ctrlProps/ctrlProp845.xml" ContentType="application/vnd.ms-excel.controlproperties+xml"/>
  <Override PartName="/xl/ctrlProps/ctrlProp846.xml" ContentType="application/vnd.ms-excel.controlproperties+xml"/>
  <Override PartName="/xl/ctrlProps/ctrlProp847.xml" ContentType="application/vnd.ms-excel.controlproperties+xml"/>
  <Override PartName="/xl/ctrlProps/ctrlProp848.xml" ContentType="application/vnd.ms-excel.controlproperties+xml"/>
  <Override PartName="/xl/ctrlProps/ctrlProp849.xml" ContentType="application/vnd.ms-excel.controlproperties+xml"/>
  <Override PartName="/xl/ctrlProps/ctrlProp850.xml" ContentType="application/vnd.ms-excel.controlproperties+xml"/>
  <Override PartName="/xl/ctrlProps/ctrlProp851.xml" ContentType="application/vnd.ms-excel.controlproperties+xml"/>
  <Override PartName="/xl/ctrlProps/ctrlProp852.xml" ContentType="application/vnd.ms-excel.controlproperties+xml"/>
  <Override PartName="/xl/ctrlProps/ctrlProp853.xml" ContentType="application/vnd.ms-excel.controlproperties+xml"/>
  <Override PartName="/xl/ctrlProps/ctrlProp854.xml" ContentType="application/vnd.ms-excel.controlproperties+xml"/>
  <Override PartName="/xl/ctrlProps/ctrlProp855.xml" ContentType="application/vnd.ms-excel.controlproperties+xml"/>
  <Override PartName="/xl/ctrlProps/ctrlProp856.xml" ContentType="application/vnd.ms-excel.controlproperties+xml"/>
  <Override PartName="/xl/ctrlProps/ctrlProp857.xml" ContentType="application/vnd.ms-excel.controlproperties+xml"/>
  <Override PartName="/xl/ctrlProps/ctrlProp858.xml" ContentType="application/vnd.ms-excel.controlproperties+xml"/>
  <Override PartName="/xl/ctrlProps/ctrlProp85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ポスティング\"/>
    </mc:Choice>
  </mc:AlternateContent>
  <xr:revisionPtr revIDLastSave="0" documentId="13_ncr:1_{854464EB-C048-45E7-B245-5ABC664CA72D}" xr6:coauthVersionLast="47" xr6:coauthVersionMax="47" xr10:uidLastSave="{00000000-0000-0000-0000-000000000000}"/>
  <bookViews>
    <workbookView xWindow="-120" yWindow="-120" windowWidth="20730" windowHeight="11160" tabRatio="620" xr2:uid="{00000000-000D-0000-FFFF-FFFF00000000}"/>
  </bookViews>
  <sheets>
    <sheet name="はなまるプラス併配" sheetId="1" r:id="rId1"/>
    <sheet name="アパートマンション" sheetId="2" r:id="rId2"/>
    <sheet name="戸建" sheetId="4" r:id="rId3"/>
  </sheets>
  <definedNames>
    <definedName name="_xlnm.Print_Area" localSheetId="0">はなまるプラス併配!$A$1:$BW$78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54" i="1" l="1"/>
  <c r="AP43" i="1"/>
  <c r="L81" i="1"/>
  <c r="L80" i="1"/>
  <c r="L79" i="1"/>
  <c r="L78" i="1"/>
  <c r="L77" i="1"/>
  <c r="AD34" i="1"/>
  <c r="AP10" i="1"/>
  <c r="AP9" i="1"/>
  <c r="AP8" i="1"/>
  <c r="AP7" i="1"/>
  <c r="AP6" i="1"/>
  <c r="AQ3" i="2"/>
  <c r="X77" i="2"/>
  <c r="W77" i="2"/>
  <c r="Y76" i="2"/>
  <c r="F76" i="2"/>
  <c r="E76" i="2"/>
  <c r="Y75" i="2"/>
  <c r="G75" i="2"/>
  <c r="AD74" i="2"/>
  <c r="AC74" i="2"/>
  <c r="Y74" i="2"/>
  <c r="G74" i="2"/>
  <c r="AE73" i="2"/>
  <c r="Y73" i="2"/>
  <c r="R73" i="2"/>
  <c r="Q73" i="2"/>
  <c r="G73" i="2"/>
  <c r="AE72" i="2"/>
  <c r="Y72" i="2"/>
  <c r="S72" i="2"/>
  <c r="G72" i="2"/>
  <c r="AE71" i="2"/>
  <c r="Y71" i="2"/>
  <c r="S71" i="2"/>
  <c r="G71" i="2"/>
  <c r="AE70" i="2"/>
  <c r="Y70" i="2"/>
  <c r="S70" i="2"/>
  <c r="G70" i="2"/>
  <c r="AE69" i="2"/>
  <c r="Y69" i="2"/>
  <c r="S69" i="2"/>
  <c r="G69" i="2"/>
  <c r="AE68" i="2"/>
  <c r="Y68" i="2"/>
  <c r="S68" i="2"/>
  <c r="G68" i="2"/>
  <c r="AE67" i="2"/>
  <c r="Y67" i="2"/>
  <c r="S67" i="2"/>
  <c r="G67" i="2"/>
  <c r="AE66" i="2"/>
  <c r="Y66" i="2"/>
  <c r="S66" i="2"/>
  <c r="L66" i="2"/>
  <c r="K66" i="2"/>
  <c r="G66" i="2"/>
  <c r="AE65" i="2"/>
  <c r="Y65" i="2"/>
  <c r="S65" i="2"/>
  <c r="M65" i="2"/>
  <c r="G65" i="2"/>
  <c r="AE64" i="2"/>
  <c r="Y64" i="2"/>
  <c r="S64" i="2"/>
  <c r="M64" i="2"/>
  <c r="G64" i="2"/>
  <c r="AE63" i="2"/>
  <c r="Y63" i="2"/>
  <c r="S63" i="2"/>
  <c r="M63" i="2"/>
  <c r="G63" i="2"/>
  <c r="AE62" i="2"/>
  <c r="Y62" i="2"/>
  <c r="S62" i="2"/>
  <c r="M62" i="2"/>
  <c r="G62" i="2"/>
  <c r="AE61" i="2"/>
  <c r="Y61" i="2"/>
  <c r="S61" i="2"/>
  <c r="M61" i="2"/>
  <c r="G61" i="2"/>
  <c r="AE60" i="2"/>
  <c r="Y60" i="2"/>
  <c r="S60" i="2"/>
  <c r="M60" i="2"/>
  <c r="G60" i="2"/>
  <c r="AE59" i="2"/>
  <c r="Y59" i="2"/>
  <c r="S59" i="2"/>
  <c r="M59" i="2"/>
  <c r="G59" i="2"/>
  <c r="AE58" i="2"/>
  <c r="Y58" i="2"/>
  <c r="S58" i="2"/>
  <c r="M58" i="2"/>
  <c r="G58" i="2"/>
  <c r="AE57" i="2"/>
  <c r="Y57" i="2"/>
  <c r="S57" i="2"/>
  <c r="M57" i="2"/>
  <c r="G57" i="2"/>
  <c r="AE56" i="2"/>
  <c r="S56" i="2"/>
  <c r="M56" i="2"/>
  <c r="G56" i="2"/>
  <c r="AE55" i="2"/>
  <c r="Y55" i="2"/>
  <c r="S55" i="2"/>
  <c r="M55" i="2"/>
  <c r="G55" i="2"/>
  <c r="AE54" i="2"/>
  <c r="Y54" i="2"/>
  <c r="S54" i="2"/>
  <c r="M54" i="2"/>
  <c r="G54" i="2"/>
  <c r="AE53" i="2"/>
  <c r="Y53" i="2"/>
  <c r="S53" i="2"/>
  <c r="M53" i="2"/>
  <c r="G53" i="2"/>
  <c r="AE52" i="2"/>
  <c r="Y52" i="2"/>
  <c r="S52" i="2"/>
  <c r="M52" i="2"/>
  <c r="G52" i="2"/>
  <c r="AE51" i="2"/>
  <c r="Y51" i="2"/>
  <c r="S51" i="2"/>
  <c r="M51" i="2"/>
  <c r="G51" i="2"/>
  <c r="AE50" i="2"/>
  <c r="Y50" i="2"/>
  <c r="S50" i="2"/>
  <c r="M50" i="2"/>
  <c r="G50" i="2"/>
  <c r="AE49" i="2"/>
  <c r="Y49" i="2"/>
  <c r="S49" i="2"/>
  <c r="M49" i="2"/>
  <c r="G49" i="2"/>
  <c r="AE48" i="2"/>
  <c r="Y48" i="2"/>
  <c r="S48" i="2"/>
  <c r="M48" i="2"/>
  <c r="G48" i="2"/>
  <c r="AE47" i="2"/>
  <c r="Y47" i="2"/>
  <c r="S47" i="2"/>
  <c r="M47" i="2"/>
  <c r="G47" i="2"/>
  <c r="AE46" i="2"/>
  <c r="Y46" i="2"/>
  <c r="S46" i="2"/>
  <c r="M46" i="2"/>
  <c r="AE45" i="2"/>
  <c r="Y45" i="2"/>
  <c r="S45" i="2"/>
  <c r="M45" i="2"/>
  <c r="G45" i="2"/>
  <c r="AE44" i="2"/>
  <c r="Y44" i="2"/>
  <c r="S44" i="2"/>
  <c r="M44" i="2"/>
  <c r="G44" i="2"/>
  <c r="Y43" i="2"/>
  <c r="S43" i="2"/>
  <c r="M43" i="2"/>
  <c r="G43" i="2"/>
  <c r="AE42" i="2"/>
  <c r="Y42" i="2"/>
  <c r="S42" i="2"/>
  <c r="M42" i="2"/>
  <c r="G42" i="2"/>
  <c r="AE41" i="2"/>
  <c r="Y41" i="2"/>
  <c r="S41" i="2"/>
  <c r="M41" i="2"/>
  <c r="G41" i="2"/>
  <c r="AE40" i="2"/>
  <c r="Y40" i="2"/>
  <c r="S40" i="2"/>
  <c r="M40" i="2"/>
  <c r="G40" i="2"/>
  <c r="AE39" i="2"/>
  <c r="Y39" i="2"/>
  <c r="S39" i="2"/>
  <c r="M39" i="2"/>
  <c r="G39" i="2"/>
  <c r="AE38" i="2"/>
  <c r="Y38" i="2"/>
  <c r="S38" i="2"/>
  <c r="M38" i="2"/>
  <c r="G38" i="2"/>
  <c r="AE37" i="2"/>
  <c r="Y37" i="2"/>
  <c r="S37" i="2"/>
  <c r="M37" i="2"/>
  <c r="G37" i="2"/>
  <c r="AE36" i="2"/>
  <c r="Y36" i="2"/>
  <c r="S36" i="2"/>
  <c r="M36" i="2"/>
  <c r="G36" i="2"/>
  <c r="AE35" i="2"/>
  <c r="Y35" i="2"/>
  <c r="S35" i="2"/>
  <c r="M35" i="2"/>
  <c r="G35" i="2"/>
  <c r="AE34" i="2"/>
  <c r="Y34" i="2"/>
  <c r="S34" i="2"/>
  <c r="M34" i="2"/>
  <c r="G34" i="2"/>
  <c r="AE33" i="2"/>
  <c r="Y33" i="2"/>
  <c r="S33" i="2"/>
  <c r="M33" i="2"/>
  <c r="G33" i="2"/>
  <c r="AE32" i="2"/>
  <c r="Y32" i="2"/>
  <c r="S32" i="2"/>
  <c r="M32" i="2"/>
  <c r="G32" i="2"/>
  <c r="AE31" i="2"/>
  <c r="Y31" i="2"/>
  <c r="S31" i="2"/>
  <c r="M31" i="2"/>
  <c r="G31" i="2"/>
  <c r="AE30" i="2"/>
  <c r="Y30" i="2"/>
  <c r="S30" i="2"/>
  <c r="M30" i="2"/>
  <c r="G30" i="2"/>
  <c r="AE29" i="2"/>
  <c r="Y29" i="2"/>
  <c r="S29" i="2"/>
  <c r="M29" i="2"/>
  <c r="M3" i="2" s="1"/>
  <c r="G29" i="2"/>
  <c r="AE28" i="2"/>
  <c r="Y28" i="2"/>
  <c r="S28" i="2"/>
  <c r="M28" i="2"/>
  <c r="G28" i="2"/>
  <c r="AE27" i="2"/>
  <c r="Y27" i="2"/>
  <c r="S27" i="2"/>
  <c r="M27" i="2"/>
  <c r="G27" i="2"/>
  <c r="AE26" i="2"/>
  <c r="Y26" i="2"/>
  <c r="S26" i="2"/>
  <c r="M26" i="2"/>
  <c r="G26" i="2"/>
  <c r="AE25" i="2"/>
  <c r="Y25" i="2"/>
  <c r="S25" i="2"/>
  <c r="M25" i="2"/>
  <c r="G25" i="2"/>
  <c r="AE24" i="2"/>
  <c r="Y24" i="2"/>
  <c r="S24" i="2"/>
  <c r="M24" i="2"/>
  <c r="G24" i="2"/>
  <c r="AE23" i="2"/>
  <c r="Y23" i="2"/>
  <c r="S23" i="2"/>
  <c r="M23" i="2"/>
  <c r="G23" i="2"/>
  <c r="AE22" i="2"/>
  <c r="Y22" i="2"/>
  <c r="S22" i="2"/>
  <c r="M22" i="2"/>
  <c r="AE21" i="2"/>
  <c r="Y21" i="2"/>
  <c r="S21" i="2"/>
  <c r="M21" i="2"/>
  <c r="G21" i="2"/>
  <c r="AE20" i="2"/>
  <c r="Y20" i="2"/>
  <c r="S20" i="2"/>
  <c r="M20" i="2"/>
  <c r="G20" i="2"/>
  <c r="AE19" i="2"/>
  <c r="Y19" i="2"/>
  <c r="S19" i="2"/>
  <c r="M19" i="2"/>
  <c r="G19" i="2"/>
  <c r="AE18" i="2"/>
  <c r="Y18" i="2"/>
  <c r="S18" i="2"/>
  <c r="M18" i="2"/>
  <c r="AJ17" i="2"/>
  <c r="AI17" i="2"/>
  <c r="AE17" i="2"/>
  <c r="Y17" i="2"/>
  <c r="S17" i="2"/>
  <c r="M17" i="2"/>
  <c r="AE16" i="2"/>
  <c r="Y16" i="2"/>
  <c r="S16" i="2"/>
  <c r="M16" i="2"/>
  <c r="AE15" i="2"/>
  <c r="Y15" i="2"/>
  <c r="S15" i="2"/>
  <c r="M15" i="2"/>
  <c r="AP14" i="2"/>
  <c r="AO14" i="2"/>
  <c r="AE14" i="2"/>
  <c r="Y14" i="2"/>
  <c r="S14" i="2"/>
  <c r="M14" i="2"/>
  <c r="G14" i="2"/>
  <c r="AE13" i="2"/>
  <c r="Y13" i="2"/>
  <c r="S13" i="2"/>
  <c r="M13" i="2"/>
  <c r="G13" i="2"/>
  <c r="AE12" i="2"/>
  <c r="Y12" i="2"/>
  <c r="S12" i="2"/>
  <c r="M12" i="2"/>
  <c r="G12" i="2"/>
  <c r="AE11" i="2"/>
  <c r="Y11" i="2"/>
  <c r="S11" i="2"/>
  <c r="M11" i="2"/>
  <c r="AE10" i="2"/>
  <c r="Y10" i="2"/>
  <c r="S10" i="2"/>
  <c r="M10" i="2"/>
  <c r="AK9" i="2"/>
  <c r="AE9" i="2"/>
  <c r="Y9" i="2"/>
  <c r="S9" i="2"/>
  <c r="M9" i="2"/>
  <c r="AQ8" i="2"/>
  <c r="AK8" i="2"/>
  <c r="AK3" i="2" s="1"/>
  <c r="AE8" i="2"/>
  <c r="Y8" i="2"/>
  <c r="S8" i="2"/>
  <c r="M8" i="2"/>
  <c r="AQ7" i="2"/>
  <c r="AE7" i="2"/>
  <c r="Y7" i="2"/>
  <c r="S7" i="2"/>
  <c r="M7" i="2"/>
  <c r="AQ6" i="2"/>
  <c r="AK6" i="2"/>
  <c r="AE6" i="2"/>
  <c r="Y6" i="2"/>
  <c r="S6" i="2"/>
  <c r="M6" i="2"/>
  <c r="AQ5" i="2"/>
  <c r="AK5" i="2"/>
  <c r="AE5" i="2"/>
  <c r="Y5" i="2"/>
  <c r="Y3" i="2" s="1"/>
  <c r="S5" i="2"/>
  <c r="M5" i="2"/>
  <c r="AQ4" i="2"/>
  <c r="AK4" i="2"/>
  <c r="AE4" i="2"/>
  <c r="Y4" i="2"/>
  <c r="S4" i="2"/>
  <c r="M4" i="2"/>
  <c r="G4" i="2"/>
  <c r="AE3" i="2"/>
  <c r="G3" i="2"/>
  <c r="AD2" i="2"/>
  <c r="AX84" i="1"/>
  <c r="AV83" i="1"/>
  <c r="AS83" i="1"/>
  <c r="AP83" i="1"/>
  <c r="AV82" i="1"/>
  <c r="AS82" i="1"/>
  <c r="AP82" i="1"/>
  <c r="Z82" i="1"/>
  <c r="N82" i="1"/>
  <c r="AV81" i="1"/>
  <c r="AS81" i="1"/>
  <c r="AP81" i="1"/>
  <c r="U81" i="1"/>
  <c r="R81" i="1"/>
  <c r="I81" i="1"/>
  <c r="F81" i="1"/>
  <c r="AV80" i="1"/>
  <c r="AS80" i="1"/>
  <c r="AP80" i="1"/>
  <c r="U80" i="1"/>
  <c r="R80" i="1"/>
  <c r="I80" i="1"/>
  <c r="F80" i="1"/>
  <c r="AV79" i="1"/>
  <c r="AS79" i="1"/>
  <c r="AP79" i="1"/>
  <c r="U79" i="1"/>
  <c r="R79" i="1"/>
  <c r="I79" i="1"/>
  <c r="F79" i="1"/>
  <c r="AV78" i="1"/>
  <c r="AS78" i="1"/>
  <c r="AP78" i="1"/>
  <c r="U78" i="1"/>
  <c r="R78" i="1"/>
  <c r="I78" i="1"/>
  <c r="F78" i="1"/>
  <c r="AV77" i="1"/>
  <c r="AS77" i="1"/>
  <c r="AP77" i="1"/>
  <c r="U77" i="1"/>
  <c r="R77" i="1"/>
  <c r="I77" i="1"/>
  <c r="F77" i="1"/>
  <c r="AV76" i="1"/>
  <c r="AS76" i="1"/>
  <c r="AP76" i="1"/>
  <c r="U76" i="1"/>
  <c r="R76" i="1"/>
  <c r="L76" i="1"/>
  <c r="I76" i="1"/>
  <c r="F76" i="1"/>
  <c r="AV75" i="1"/>
  <c r="AS75" i="1"/>
  <c r="AP75" i="1"/>
  <c r="U75" i="1"/>
  <c r="R75" i="1"/>
  <c r="L75" i="1"/>
  <c r="I75" i="1"/>
  <c r="F75" i="1"/>
  <c r="AV74" i="1"/>
  <c r="AS74" i="1"/>
  <c r="AP74" i="1"/>
  <c r="U74" i="1"/>
  <c r="R74" i="1"/>
  <c r="L74" i="1"/>
  <c r="I74" i="1"/>
  <c r="F74" i="1"/>
  <c r="AV73" i="1"/>
  <c r="AS73" i="1"/>
  <c r="AP73" i="1"/>
  <c r="U73" i="1"/>
  <c r="R73" i="1"/>
  <c r="L73" i="1"/>
  <c r="I73" i="1"/>
  <c r="F73" i="1"/>
  <c r="AV72" i="1"/>
  <c r="AS72" i="1"/>
  <c r="AP72" i="1"/>
  <c r="U72" i="1"/>
  <c r="R72" i="1"/>
  <c r="L72" i="1"/>
  <c r="I72" i="1"/>
  <c r="F72" i="1"/>
  <c r="AV71" i="1"/>
  <c r="AS71" i="1"/>
  <c r="AP71" i="1"/>
  <c r="AG71" i="1"/>
  <c r="AD71" i="1"/>
  <c r="U71" i="1"/>
  <c r="R71" i="1"/>
  <c r="L71" i="1"/>
  <c r="I71" i="1"/>
  <c r="F71" i="1"/>
  <c r="AV70" i="1"/>
  <c r="AS70" i="1"/>
  <c r="AP70" i="1"/>
  <c r="AL70" i="1"/>
  <c r="U70" i="1"/>
  <c r="R70" i="1"/>
  <c r="L70" i="1"/>
  <c r="I70" i="1"/>
  <c r="F70" i="1"/>
  <c r="AV69" i="1"/>
  <c r="AS69" i="1"/>
  <c r="AP69" i="1"/>
  <c r="AG69" i="1"/>
  <c r="AD69" i="1"/>
  <c r="U69" i="1"/>
  <c r="R69" i="1"/>
  <c r="L69" i="1"/>
  <c r="I69" i="1"/>
  <c r="F69" i="1"/>
  <c r="AV68" i="1"/>
  <c r="AS68" i="1"/>
  <c r="AP68" i="1"/>
  <c r="AG68" i="1"/>
  <c r="AD68" i="1"/>
  <c r="U68" i="1"/>
  <c r="R68" i="1"/>
  <c r="L68" i="1"/>
  <c r="I68" i="1"/>
  <c r="F68" i="1"/>
  <c r="BJ67" i="1"/>
  <c r="AV67" i="1"/>
  <c r="AS67" i="1"/>
  <c r="AP67" i="1"/>
  <c r="AG67" i="1"/>
  <c r="AD67" i="1"/>
  <c r="U67" i="1"/>
  <c r="R67" i="1"/>
  <c r="L67" i="1"/>
  <c r="I67" i="1"/>
  <c r="H67" i="1"/>
  <c r="F67" i="1"/>
  <c r="BH66" i="1"/>
  <c r="BE66" i="1"/>
  <c r="BB66" i="1"/>
  <c r="AV66" i="1"/>
  <c r="AS66" i="1"/>
  <c r="AP66" i="1"/>
  <c r="AG66" i="1"/>
  <c r="AD66" i="1"/>
  <c r="U66" i="1"/>
  <c r="R66" i="1"/>
  <c r="L66" i="1"/>
  <c r="I66" i="1"/>
  <c r="H66" i="1"/>
  <c r="F66" i="1"/>
  <c r="BH65" i="1"/>
  <c r="BE65" i="1"/>
  <c r="BB65" i="1"/>
  <c r="AV65" i="1"/>
  <c r="AS65" i="1"/>
  <c r="AP65" i="1"/>
  <c r="AG65" i="1"/>
  <c r="AD65" i="1"/>
  <c r="U65" i="1"/>
  <c r="R65" i="1"/>
  <c r="L65" i="1"/>
  <c r="I65" i="1"/>
  <c r="F65" i="1"/>
  <c r="BH64" i="1"/>
  <c r="BE64" i="1"/>
  <c r="BB64" i="1"/>
  <c r="AV64" i="1"/>
  <c r="AS64" i="1"/>
  <c r="AP64" i="1"/>
  <c r="AG64" i="1"/>
  <c r="AD64" i="1"/>
  <c r="U64" i="1"/>
  <c r="R64" i="1"/>
  <c r="L64" i="1"/>
  <c r="I64" i="1"/>
  <c r="F64" i="1"/>
  <c r="BH63" i="1"/>
  <c r="BE63" i="1"/>
  <c r="BB63" i="1"/>
  <c r="AV63" i="1"/>
  <c r="AS63" i="1"/>
  <c r="AP63" i="1"/>
  <c r="AG63" i="1"/>
  <c r="AD63" i="1"/>
  <c r="U63" i="1"/>
  <c r="R63" i="1"/>
  <c r="L63" i="1"/>
  <c r="I63" i="1"/>
  <c r="F63" i="1"/>
  <c r="BH62" i="1"/>
  <c r="BE62" i="1"/>
  <c r="BB62" i="1"/>
  <c r="AV62" i="1"/>
  <c r="AS62" i="1"/>
  <c r="AP62" i="1"/>
  <c r="AG62" i="1"/>
  <c r="AD62" i="1"/>
  <c r="X62" i="1"/>
  <c r="U62" i="1"/>
  <c r="R62" i="1"/>
  <c r="L62" i="1"/>
  <c r="I62" i="1"/>
  <c r="F62" i="1"/>
  <c r="BI61" i="1"/>
  <c r="BH61" i="1" s="1"/>
  <c r="BE61" i="1"/>
  <c r="BB61" i="1"/>
  <c r="AV61" i="1"/>
  <c r="AS61" i="1"/>
  <c r="AP61" i="1"/>
  <c r="AG61" i="1"/>
  <c r="AD61" i="1"/>
  <c r="U61" i="1"/>
  <c r="R61" i="1"/>
  <c r="L61" i="1"/>
  <c r="I61" i="1"/>
  <c r="F61" i="1"/>
  <c r="BI60" i="1"/>
  <c r="BH60" i="1" s="1"/>
  <c r="BE60" i="1"/>
  <c r="BB60" i="1"/>
  <c r="AV60" i="1"/>
  <c r="AS60" i="1"/>
  <c r="AP60" i="1"/>
  <c r="AG60" i="1"/>
  <c r="AD60" i="1"/>
  <c r="Y60" i="1"/>
  <c r="U60" i="1"/>
  <c r="R60" i="1"/>
  <c r="L60" i="1"/>
  <c r="I60" i="1"/>
  <c r="F60" i="1"/>
  <c r="BI59" i="1"/>
  <c r="BH59" i="1"/>
  <c r="BE59" i="1"/>
  <c r="BB59" i="1"/>
  <c r="AV59" i="1"/>
  <c r="AS59" i="1"/>
  <c r="AP59" i="1"/>
  <c r="AG59" i="1"/>
  <c r="AD59" i="1"/>
  <c r="Y59" i="1"/>
  <c r="U59" i="1"/>
  <c r="R59" i="1"/>
  <c r="L59" i="1"/>
  <c r="I59" i="1"/>
  <c r="F59" i="1"/>
  <c r="BI58" i="1"/>
  <c r="BH58" i="1" s="1"/>
  <c r="BE58" i="1"/>
  <c r="BB58" i="1"/>
  <c r="AV58" i="1"/>
  <c r="AS58" i="1"/>
  <c r="AP58" i="1"/>
  <c r="AG58" i="1"/>
  <c r="AD58" i="1"/>
  <c r="Y58" i="1"/>
  <c r="U58" i="1"/>
  <c r="R58" i="1"/>
  <c r="L58" i="1"/>
  <c r="I58" i="1"/>
  <c r="F58" i="1"/>
  <c r="BI57" i="1"/>
  <c r="BH57" i="1"/>
  <c r="BE57" i="1"/>
  <c r="BB57" i="1"/>
  <c r="AV57" i="1"/>
  <c r="AS57" i="1"/>
  <c r="AP57" i="1"/>
  <c r="AG57" i="1"/>
  <c r="AD57" i="1"/>
  <c r="Y57" i="1"/>
  <c r="U57" i="1"/>
  <c r="R57" i="1"/>
  <c r="L57" i="1"/>
  <c r="I57" i="1"/>
  <c r="F57" i="1"/>
  <c r="BH56" i="1"/>
  <c r="BE56" i="1"/>
  <c r="BB56" i="1"/>
  <c r="AV56" i="1"/>
  <c r="AS56" i="1"/>
  <c r="AP56" i="1"/>
  <c r="AG56" i="1"/>
  <c r="AD56" i="1"/>
  <c r="Y56" i="1"/>
  <c r="U56" i="1"/>
  <c r="R56" i="1"/>
  <c r="L56" i="1"/>
  <c r="I56" i="1"/>
  <c r="F56" i="1"/>
  <c r="BH55" i="1"/>
  <c r="BE55" i="1"/>
  <c r="BB55" i="1"/>
  <c r="AV55" i="1"/>
  <c r="AS55" i="1"/>
  <c r="AP55" i="1"/>
  <c r="AG55" i="1"/>
  <c r="AD55" i="1"/>
  <c r="Y55" i="1"/>
  <c r="U55" i="1"/>
  <c r="R55" i="1"/>
  <c r="L55" i="1"/>
  <c r="I55" i="1"/>
  <c r="F55" i="1"/>
  <c r="BH54" i="1"/>
  <c r="BE54" i="1"/>
  <c r="BB54" i="1"/>
  <c r="AV54" i="1"/>
  <c r="AG54" i="1"/>
  <c r="AD54" i="1"/>
  <c r="Y54" i="1"/>
  <c r="U54" i="1"/>
  <c r="R54" i="1"/>
  <c r="L54" i="1"/>
  <c r="I54" i="1"/>
  <c r="F54" i="1"/>
  <c r="BH53" i="1"/>
  <c r="BE53" i="1"/>
  <c r="BB53" i="1"/>
  <c r="AV53" i="1"/>
  <c r="AS53" i="1"/>
  <c r="AP53" i="1"/>
  <c r="AG53" i="1"/>
  <c r="AD53" i="1"/>
  <c r="Y53" i="1"/>
  <c r="U53" i="1"/>
  <c r="R53" i="1"/>
  <c r="L53" i="1"/>
  <c r="I53" i="1"/>
  <c r="F53" i="1"/>
  <c r="BH52" i="1"/>
  <c r="BE52" i="1"/>
  <c r="BB52" i="1"/>
  <c r="AV52" i="1"/>
  <c r="AS52" i="1"/>
  <c r="AP52" i="1"/>
  <c r="AG52" i="1"/>
  <c r="AD52" i="1"/>
  <c r="Y52" i="1"/>
  <c r="U52" i="1"/>
  <c r="R52" i="1"/>
  <c r="L52" i="1"/>
  <c r="I52" i="1"/>
  <c r="F52" i="1"/>
  <c r="BH51" i="1"/>
  <c r="BE51" i="1"/>
  <c r="BB51" i="1"/>
  <c r="AV51" i="1"/>
  <c r="AS51" i="1"/>
  <c r="AP51" i="1"/>
  <c r="AG51" i="1"/>
  <c r="AD51" i="1"/>
  <c r="Y51" i="1"/>
  <c r="U51" i="1"/>
  <c r="R51" i="1"/>
  <c r="L51" i="1"/>
  <c r="I51" i="1"/>
  <c r="F51" i="1"/>
  <c r="BH50" i="1"/>
  <c r="BE50" i="1"/>
  <c r="BB50" i="1"/>
  <c r="AV50" i="1"/>
  <c r="AS50" i="1"/>
  <c r="AP50" i="1"/>
  <c r="AG50" i="1"/>
  <c r="AD50" i="1"/>
  <c r="Y50" i="1"/>
  <c r="U50" i="1"/>
  <c r="R50" i="1"/>
  <c r="L50" i="1"/>
  <c r="I50" i="1"/>
  <c r="F50" i="1"/>
  <c r="BI49" i="1"/>
  <c r="BH49" i="1" s="1"/>
  <c r="BE49" i="1"/>
  <c r="BB49" i="1"/>
  <c r="AV49" i="1"/>
  <c r="AS49" i="1"/>
  <c r="AP49" i="1"/>
  <c r="AG49" i="1"/>
  <c r="AD49" i="1"/>
  <c r="Y49" i="1"/>
  <c r="U49" i="1"/>
  <c r="R49" i="1"/>
  <c r="L49" i="1"/>
  <c r="I49" i="1"/>
  <c r="F49" i="1"/>
  <c r="BI48" i="1"/>
  <c r="BH48" i="1"/>
  <c r="BE48" i="1"/>
  <c r="BB48" i="1"/>
  <c r="AV48" i="1"/>
  <c r="AS48" i="1"/>
  <c r="AP48" i="1"/>
  <c r="AG48" i="1"/>
  <c r="AD48" i="1"/>
  <c r="Y48" i="1"/>
  <c r="U48" i="1"/>
  <c r="R48" i="1"/>
  <c r="L48" i="1"/>
  <c r="I48" i="1"/>
  <c r="F48" i="1"/>
  <c r="BH47" i="1"/>
  <c r="BE47" i="1"/>
  <c r="BB47" i="1"/>
  <c r="AV47" i="1"/>
  <c r="AS47" i="1"/>
  <c r="AP47" i="1"/>
  <c r="AG47" i="1"/>
  <c r="AD47" i="1"/>
  <c r="Y47" i="1"/>
  <c r="U47" i="1"/>
  <c r="R47" i="1"/>
  <c r="L47" i="1"/>
  <c r="I47" i="1"/>
  <c r="F47" i="1"/>
  <c r="BI46" i="1"/>
  <c r="BH46" i="1" s="1"/>
  <c r="BE46" i="1"/>
  <c r="BB46" i="1"/>
  <c r="AV46" i="1"/>
  <c r="AS46" i="1"/>
  <c r="AP46" i="1"/>
  <c r="AG46" i="1"/>
  <c r="AD46" i="1"/>
  <c r="Y46" i="1"/>
  <c r="U46" i="1"/>
  <c r="R46" i="1"/>
  <c r="L46" i="1"/>
  <c r="I46" i="1"/>
  <c r="F46" i="1"/>
  <c r="BI45" i="1"/>
  <c r="BH45" i="1"/>
  <c r="BE45" i="1"/>
  <c r="BB45" i="1"/>
  <c r="AV45" i="1"/>
  <c r="AS45" i="1"/>
  <c r="AP45" i="1"/>
  <c r="AG45" i="1"/>
  <c r="AD45" i="1"/>
  <c r="Y45" i="1"/>
  <c r="U45" i="1"/>
  <c r="R45" i="1"/>
  <c r="L45" i="1"/>
  <c r="I45" i="1"/>
  <c r="F45" i="1"/>
  <c r="BI44" i="1"/>
  <c r="BH44" i="1" s="1"/>
  <c r="BE44" i="1"/>
  <c r="BB44" i="1"/>
  <c r="AV44" i="1"/>
  <c r="AS44" i="1"/>
  <c r="AP44" i="1"/>
  <c r="AG44" i="1"/>
  <c r="AD44" i="1"/>
  <c r="Y44" i="1"/>
  <c r="U44" i="1"/>
  <c r="R44" i="1"/>
  <c r="L44" i="1"/>
  <c r="I44" i="1"/>
  <c r="F44" i="1"/>
  <c r="BH43" i="1"/>
  <c r="BE43" i="1"/>
  <c r="BB43" i="1"/>
  <c r="AV43" i="1"/>
  <c r="AS43" i="1"/>
  <c r="AG43" i="1"/>
  <c r="AD43" i="1"/>
  <c r="Y43" i="1"/>
  <c r="U43" i="1"/>
  <c r="R43" i="1"/>
  <c r="L43" i="1"/>
  <c r="I43" i="1"/>
  <c r="F43" i="1"/>
  <c r="BH42" i="1"/>
  <c r="BE42" i="1"/>
  <c r="BB42" i="1"/>
  <c r="AV42" i="1"/>
  <c r="AS42" i="1"/>
  <c r="AP42" i="1"/>
  <c r="AG42" i="1"/>
  <c r="AD42" i="1"/>
  <c r="Y42" i="1"/>
  <c r="U42" i="1"/>
  <c r="R42" i="1"/>
  <c r="L42" i="1"/>
  <c r="I42" i="1"/>
  <c r="F42" i="1"/>
  <c r="BH41" i="1"/>
  <c r="BE41" i="1"/>
  <c r="BB41" i="1"/>
  <c r="AV41" i="1"/>
  <c r="AS41" i="1"/>
  <c r="AP41" i="1"/>
  <c r="AG41" i="1"/>
  <c r="AD41" i="1"/>
  <c r="Y41" i="1"/>
  <c r="U41" i="1"/>
  <c r="R41" i="1"/>
  <c r="L41" i="1"/>
  <c r="I41" i="1"/>
  <c r="F41" i="1"/>
  <c r="BH40" i="1"/>
  <c r="BE40" i="1"/>
  <c r="BB40" i="1"/>
  <c r="AV40" i="1"/>
  <c r="AS40" i="1"/>
  <c r="AP40" i="1"/>
  <c r="AG40" i="1"/>
  <c r="AD40" i="1"/>
  <c r="Y40" i="1"/>
  <c r="U40" i="1"/>
  <c r="R40" i="1"/>
  <c r="L40" i="1"/>
  <c r="I40" i="1"/>
  <c r="F40" i="1"/>
  <c r="BH39" i="1"/>
  <c r="BE39" i="1"/>
  <c r="BB39" i="1"/>
  <c r="AV39" i="1"/>
  <c r="AS39" i="1"/>
  <c r="AP39" i="1"/>
  <c r="AG39" i="1"/>
  <c r="AD39" i="1"/>
  <c r="Y39" i="1"/>
  <c r="U39" i="1"/>
  <c r="R39" i="1"/>
  <c r="L39" i="1"/>
  <c r="I39" i="1"/>
  <c r="F39" i="1"/>
  <c r="BH38" i="1"/>
  <c r="BE38" i="1"/>
  <c r="BB38" i="1"/>
  <c r="AV38" i="1"/>
  <c r="AS38" i="1"/>
  <c r="AP38" i="1"/>
  <c r="AG38" i="1"/>
  <c r="AD38" i="1"/>
  <c r="Y38" i="1"/>
  <c r="U38" i="1"/>
  <c r="R38" i="1"/>
  <c r="L38" i="1"/>
  <c r="I38" i="1"/>
  <c r="F38" i="1"/>
  <c r="BH37" i="1"/>
  <c r="BE37" i="1"/>
  <c r="BB37" i="1"/>
  <c r="AV37" i="1"/>
  <c r="AS37" i="1"/>
  <c r="AP37" i="1"/>
  <c r="AG37" i="1"/>
  <c r="AD37" i="1"/>
  <c r="Y37" i="1"/>
  <c r="U37" i="1"/>
  <c r="R37" i="1"/>
  <c r="L37" i="1"/>
  <c r="I37" i="1"/>
  <c r="F37" i="1"/>
  <c r="BH36" i="1"/>
  <c r="BE36" i="1"/>
  <c r="BB36" i="1"/>
  <c r="AV36" i="1"/>
  <c r="AS36" i="1"/>
  <c r="AP36" i="1"/>
  <c r="AG36" i="1"/>
  <c r="AD36" i="1"/>
  <c r="Y36" i="1"/>
  <c r="U36" i="1"/>
  <c r="R36" i="1"/>
  <c r="L36" i="1"/>
  <c r="I36" i="1"/>
  <c r="F36" i="1"/>
  <c r="BH35" i="1"/>
  <c r="BE35" i="1"/>
  <c r="BB35" i="1"/>
  <c r="AV35" i="1"/>
  <c r="AS35" i="1"/>
  <c r="AP35" i="1"/>
  <c r="AG35" i="1"/>
  <c r="AD35" i="1"/>
  <c r="Y35" i="1"/>
  <c r="U35" i="1"/>
  <c r="R35" i="1"/>
  <c r="L35" i="1"/>
  <c r="I35" i="1"/>
  <c r="F35" i="1"/>
  <c r="BH34" i="1"/>
  <c r="BE34" i="1"/>
  <c r="BB34" i="1"/>
  <c r="AV34" i="1"/>
  <c r="AS34" i="1"/>
  <c r="AP34" i="1"/>
  <c r="AG34" i="1"/>
  <c r="Y34" i="1"/>
  <c r="U34" i="1"/>
  <c r="R34" i="1"/>
  <c r="L34" i="1"/>
  <c r="I34" i="1"/>
  <c r="F34" i="1"/>
  <c r="BH33" i="1"/>
  <c r="BE33" i="1"/>
  <c r="BB33" i="1"/>
  <c r="AV33" i="1"/>
  <c r="AS33" i="1"/>
  <c r="AP33" i="1"/>
  <c r="AG33" i="1"/>
  <c r="AD33" i="1"/>
  <c r="Y33" i="1"/>
  <c r="U33" i="1"/>
  <c r="R33" i="1"/>
  <c r="L33" i="1"/>
  <c r="I33" i="1"/>
  <c r="F33" i="1"/>
  <c r="BH32" i="1"/>
  <c r="BE32" i="1"/>
  <c r="BB32" i="1"/>
  <c r="AV32" i="1"/>
  <c r="AS32" i="1"/>
  <c r="AP32" i="1"/>
  <c r="AG32" i="1"/>
  <c r="AD32" i="1"/>
  <c r="U32" i="1"/>
  <c r="R32" i="1"/>
  <c r="L32" i="1"/>
  <c r="I32" i="1"/>
  <c r="F32" i="1"/>
  <c r="BH31" i="1"/>
  <c r="BE31" i="1"/>
  <c r="BB31" i="1"/>
  <c r="AV31" i="1"/>
  <c r="AS31" i="1"/>
  <c r="AP31" i="1"/>
  <c r="AG31" i="1"/>
  <c r="AD31" i="1"/>
  <c r="U31" i="1"/>
  <c r="R31" i="1"/>
  <c r="L31" i="1"/>
  <c r="I31" i="1"/>
  <c r="F31" i="1"/>
  <c r="BH30" i="1"/>
  <c r="BE30" i="1"/>
  <c r="BB30" i="1"/>
  <c r="AV30" i="1"/>
  <c r="AS30" i="1"/>
  <c r="AP30" i="1"/>
  <c r="AG30" i="1"/>
  <c r="AD30" i="1"/>
  <c r="U30" i="1"/>
  <c r="R30" i="1"/>
  <c r="L30" i="1"/>
  <c r="I30" i="1"/>
  <c r="F30" i="1"/>
  <c r="BH29" i="1"/>
  <c r="BE29" i="1"/>
  <c r="BB29" i="1"/>
  <c r="AV29" i="1"/>
  <c r="AS29" i="1"/>
  <c r="AP29" i="1"/>
  <c r="AG29" i="1"/>
  <c r="AD29" i="1"/>
  <c r="U29" i="1"/>
  <c r="R29" i="1"/>
  <c r="L29" i="1"/>
  <c r="I29" i="1"/>
  <c r="F29" i="1"/>
  <c r="BH28" i="1"/>
  <c r="BE28" i="1"/>
  <c r="BB28" i="1"/>
  <c r="AV28" i="1"/>
  <c r="AS28" i="1"/>
  <c r="AP28" i="1"/>
  <c r="AG28" i="1"/>
  <c r="AD28" i="1"/>
  <c r="U28" i="1"/>
  <c r="R28" i="1"/>
  <c r="L28" i="1"/>
  <c r="I28" i="1"/>
  <c r="F28" i="1"/>
  <c r="BH27" i="1"/>
  <c r="BE27" i="1"/>
  <c r="BB27" i="1"/>
  <c r="AV27" i="1"/>
  <c r="AS27" i="1"/>
  <c r="AP27" i="1"/>
  <c r="AG27" i="1"/>
  <c r="AD27" i="1"/>
  <c r="U27" i="1"/>
  <c r="R27" i="1"/>
  <c r="L27" i="1"/>
  <c r="I27" i="1"/>
  <c r="F27" i="1"/>
  <c r="BH26" i="1"/>
  <c r="BE26" i="1"/>
  <c r="BB26" i="1"/>
  <c r="AV26" i="1"/>
  <c r="AS26" i="1"/>
  <c r="AP26" i="1"/>
  <c r="AG26" i="1"/>
  <c r="AD26" i="1"/>
  <c r="U26" i="1"/>
  <c r="R26" i="1"/>
  <c r="L26" i="1"/>
  <c r="I26" i="1"/>
  <c r="F26" i="1"/>
  <c r="BH25" i="1"/>
  <c r="BE25" i="1"/>
  <c r="BB25" i="1"/>
  <c r="AV25" i="1"/>
  <c r="AS25" i="1"/>
  <c r="AP25" i="1"/>
  <c r="AJ25" i="1"/>
  <c r="AG25" i="1"/>
  <c r="AD25" i="1"/>
  <c r="U25" i="1"/>
  <c r="R25" i="1"/>
  <c r="L25" i="1"/>
  <c r="I25" i="1"/>
  <c r="F25" i="1"/>
  <c r="BH24" i="1"/>
  <c r="BE24" i="1"/>
  <c r="BB24" i="1"/>
  <c r="AV24" i="1"/>
  <c r="AS24" i="1"/>
  <c r="AP24" i="1"/>
  <c r="AJ24" i="1"/>
  <c r="AG24" i="1"/>
  <c r="AD24" i="1"/>
  <c r="U24" i="1"/>
  <c r="R24" i="1"/>
  <c r="L24" i="1"/>
  <c r="I24" i="1"/>
  <c r="F24" i="1"/>
  <c r="BH23" i="1"/>
  <c r="BE23" i="1"/>
  <c r="BB23" i="1"/>
  <c r="AV23" i="1"/>
  <c r="AS23" i="1"/>
  <c r="AP23" i="1"/>
  <c r="AJ23" i="1"/>
  <c r="AG23" i="1"/>
  <c r="AD23" i="1"/>
  <c r="U23" i="1"/>
  <c r="R23" i="1"/>
  <c r="L23" i="1"/>
  <c r="I23" i="1"/>
  <c r="F23" i="1"/>
  <c r="BH22" i="1"/>
  <c r="BE22" i="1"/>
  <c r="BB22" i="1"/>
  <c r="AV22" i="1"/>
  <c r="AS22" i="1"/>
  <c r="AP22" i="1"/>
  <c r="AJ22" i="1"/>
  <c r="AG22" i="1"/>
  <c r="AD22" i="1"/>
  <c r="U22" i="1"/>
  <c r="R22" i="1"/>
  <c r="L22" i="1"/>
  <c r="I22" i="1"/>
  <c r="F22" i="1"/>
  <c r="BH21" i="1"/>
  <c r="BE21" i="1"/>
  <c r="BB21" i="1"/>
  <c r="AV21" i="1"/>
  <c r="AS21" i="1"/>
  <c r="AP21" i="1"/>
  <c r="AJ21" i="1"/>
  <c r="AG21" i="1"/>
  <c r="AD21" i="1"/>
  <c r="U21" i="1"/>
  <c r="R21" i="1"/>
  <c r="L21" i="1"/>
  <c r="I21" i="1"/>
  <c r="F21" i="1"/>
  <c r="BH20" i="1"/>
  <c r="BE20" i="1"/>
  <c r="BB20" i="1"/>
  <c r="AV20" i="1"/>
  <c r="AS20" i="1"/>
  <c r="AP20" i="1"/>
  <c r="AJ20" i="1"/>
  <c r="AG20" i="1"/>
  <c r="AD20" i="1"/>
  <c r="U20" i="1"/>
  <c r="R20" i="1"/>
  <c r="L20" i="1"/>
  <c r="I20" i="1"/>
  <c r="F20" i="1"/>
  <c r="BH19" i="1"/>
  <c r="BE19" i="1"/>
  <c r="BB19" i="1"/>
  <c r="AV19" i="1"/>
  <c r="AS19" i="1"/>
  <c r="AP19" i="1"/>
  <c r="AJ19" i="1"/>
  <c r="AG19" i="1"/>
  <c r="AD19" i="1"/>
  <c r="Y19" i="1"/>
  <c r="U19" i="1"/>
  <c r="R19" i="1"/>
  <c r="L19" i="1"/>
  <c r="I19" i="1"/>
  <c r="F19" i="1"/>
  <c r="BH18" i="1"/>
  <c r="BE18" i="1"/>
  <c r="BB18" i="1"/>
  <c r="AV18" i="1"/>
  <c r="AS18" i="1"/>
  <c r="AP18" i="1"/>
  <c r="AJ18" i="1"/>
  <c r="AG18" i="1"/>
  <c r="AD18" i="1"/>
  <c r="Y18" i="1"/>
  <c r="U18" i="1"/>
  <c r="R18" i="1"/>
  <c r="L18" i="1"/>
  <c r="I18" i="1"/>
  <c r="F18" i="1"/>
  <c r="BH17" i="1"/>
  <c r="BE17" i="1"/>
  <c r="BB17" i="1"/>
  <c r="AV17" i="1"/>
  <c r="AS17" i="1"/>
  <c r="AP17" i="1"/>
  <c r="AJ17" i="1"/>
  <c r="AG17" i="1"/>
  <c r="AD17" i="1"/>
  <c r="Y17" i="1"/>
  <c r="U17" i="1"/>
  <c r="R17" i="1"/>
  <c r="L17" i="1"/>
  <c r="I17" i="1"/>
  <c r="F17" i="1"/>
  <c r="BH16" i="1"/>
  <c r="BE16" i="1"/>
  <c r="BB16" i="1"/>
  <c r="AV16" i="1"/>
  <c r="AS16" i="1"/>
  <c r="AP16" i="1"/>
  <c r="AJ16" i="1"/>
  <c r="AG16" i="1"/>
  <c r="AD16" i="1"/>
  <c r="Y16" i="1"/>
  <c r="U16" i="1"/>
  <c r="R16" i="1"/>
  <c r="L16" i="1"/>
  <c r="I16" i="1"/>
  <c r="F16" i="1"/>
  <c r="BH15" i="1"/>
  <c r="BE15" i="1"/>
  <c r="BB15" i="1"/>
  <c r="AV15" i="1"/>
  <c r="AS15" i="1"/>
  <c r="AP15" i="1"/>
  <c r="AJ15" i="1"/>
  <c r="AG15" i="1"/>
  <c r="AD15" i="1"/>
  <c r="Y15" i="1"/>
  <c r="U15" i="1"/>
  <c r="R15" i="1"/>
  <c r="L15" i="1"/>
  <c r="I15" i="1"/>
  <c r="F15" i="1"/>
  <c r="BH14" i="1"/>
  <c r="BE14" i="1"/>
  <c r="BB14" i="1"/>
  <c r="AV14" i="1"/>
  <c r="AS14" i="1"/>
  <c r="AP14" i="1"/>
  <c r="AJ14" i="1"/>
  <c r="AG14" i="1"/>
  <c r="AD14" i="1"/>
  <c r="Y14" i="1"/>
  <c r="U14" i="1"/>
  <c r="R14" i="1"/>
  <c r="L14" i="1"/>
  <c r="I14" i="1"/>
  <c r="F14" i="1"/>
  <c r="BH13" i="1"/>
  <c r="BE13" i="1"/>
  <c r="BB13" i="1"/>
  <c r="AV13" i="1"/>
  <c r="AS13" i="1"/>
  <c r="AP13" i="1"/>
  <c r="AJ13" i="1"/>
  <c r="AG13" i="1"/>
  <c r="AD13" i="1"/>
  <c r="Y13" i="1"/>
  <c r="U13" i="1"/>
  <c r="R13" i="1"/>
  <c r="L13" i="1"/>
  <c r="I13" i="1"/>
  <c r="F13" i="1"/>
  <c r="BH12" i="1"/>
  <c r="BE12" i="1"/>
  <c r="BB12" i="1"/>
  <c r="AV12" i="1"/>
  <c r="AS12" i="1"/>
  <c r="AP12" i="1"/>
  <c r="AJ12" i="1"/>
  <c r="AG12" i="1"/>
  <c r="AD12" i="1"/>
  <c r="Y12" i="1"/>
  <c r="U12" i="1"/>
  <c r="R12" i="1"/>
  <c r="L12" i="1"/>
  <c r="I12" i="1"/>
  <c r="F12" i="1"/>
  <c r="BH11" i="1"/>
  <c r="BE11" i="1"/>
  <c r="BB11" i="1"/>
  <c r="AV11" i="1"/>
  <c r="AS11" i="1"/>
  <c r="AP11" i="1"/>
  <c r="AJ11" i="1"/>
  <c r="AG11" i="1"/>
  <c r="AD11" i="1"/>
  <c r="Y11" i="1"/>
  <c r="U11" i="1"/>
  <c r="R11" i="1"/>
  <c r="L11" i="1"/>
  <c r="I11" i="1"/>
  <c r="F11" i="1"/>
  <c r="BH10" i="1"/>
  <c r="BE10" i="1"/>
  <c r="BB10" i="1"/>
  <c r="AV10" i="1"/>
  <c r="AS10" i="1"/>
  <c r="AJ10" i="1"/>
  <c r="AG10" i="1"/>
  <c r="AD10" i="1"/>
  <c r="Y10" i="1"/>
  <c r="U10" i="1"/>
  <c r="R10" i="1"/>
  <c r="L10" i="1"/>
  <c r="K10" i="1"/>
  <c r="I10" i="1"/>
  <c r="I1" i="1" s="1"/>
  <c r="F10" i="1"/>
  <c r="BH9" i="1"/>
  <c r="BE9" i="1"/>
  <c r="BB9" i="1"/>
  <c r="BB3" i="1" s="1"/>
  <c r="AV9" i="1"/>
  <c r="AS9" i="1"/>
  <c r="AJ9" i="1"/>
  <c r="AG9" i="1"/>
  <c r="AD9" i="1"/>
  <c r="U9" i="1"/>
  <c r="L9" i="1"/>
  <c r="K9" i="1"/>
  <c r="K3" i="1" s="1"/>
  <c r="D3" i="1" s="1"/>
  <c r="I9" i="1"/>
  <c r="F9" i="1"/>
  <c r="BH8" i="1"/>
  <c r="BE8" i="1"/>
  <c r="BB8" i="1"/>
  <c r="AV8" i="1"/>
  <c r="AS8" i="1"/>
  <c r="AJ8" i="1"/>
  <c r="AJ3" i="1" s="1"/>
  <c r="AG8" i="1"/>
  <c r="AD8" i="1"/>
  <c r="Y8" i="1"/>
  <c r="U8" i="1"/>
  <c r="U1" i="1" s="1"/>
  <c r="R8" i="1"/>
  <c r="L8" i="1"/>
  <c r="I8" i="1"/>
  <c r="F8" i="1"/>
  <c r="BH7" i="1"/>
  <c r="BE7" i="1"/>
  <c r="BB7" i="1"/>
  <c r="AV7" i="1"/>
  <c r="AS7" i="1"/>
  <c r="AJ7" i="1"/>
  <c r="AG7" i="1"/>
  <c r="AD7" i="1"/>
  <c r="Y7" i="1"/>
  <c r="U7" i="1"/>
  <c r="R7" i="1"/>
  <c r="L7" i="1"/>
  <c r="K7" i="1"/>
  <c r="I7" i="1"/>
  <c r="F7" i="1"/>
  <c r="BH6" i="1"/>
  <c r="BH3" i="1" s="1"/>
  <c r="BE6" i="1"/>
  <c r="BB6" i="1"/>
  <c r="AV6" i="1"/>
  <c r="AS6" i="1"/>
  <c r="AJ6" i="1"/>
  <c r="AG6" i="1"/>
  <c r="AD6" i="1"/>
  <c r="Y6" i="1"/>
  <c r="U6" i="1"/>
  <c r="R6" i="1"/>
  <c r="I6" i="1"/>
  <c r="F6" i="1"/>
  <c r="F3" i="1" s="1"/>
  <c r="BH5" i="1"/>
  <c r="BE5" i="1"/>
  <c r="BB5" i="1"/>
  <c r="AV5" i="1"/>
  <c r="AV3" i="1" s="1"/>
  <c r="AS5" i="1"/>
  <c r="AP5" i="1"/>
  <c r="AJ5" i="1"/>
  <c r="AG5" i="1"/>
  <c r="AG1" i="1" s="1"/>
  <c r="AD5" i="1"/>
  <c r="Y5" i="1"/>
  <c r="U5" i="1"/>
  <c r="R5" i="1"/>
  <c r="R3" i="1" s="1"/>
  <c r="L5" i="1"/>
  <c r="I5" i="1"/>
  <c r="F5" i="1"/>
  <c r="BI4" i="1"/>
  <c r="BJ3" i="1"/>
  <c r="BG3" i="1"/>
  <c r="BE3" i="1"/>
  <c r="BD3" i="1"/>
  <c r="AZ3" i="1" s="1"/>
  <c r="BA3" i="1"/>
  <c r="AX3" i="1"/>
  <c r="AU3" i="1"/>
  <c r="AS3" i="1"/>
  <c r="AR3" i="1"/>
  <c r="AO3" i="1"/>
  <c r="AN3" i="1"/>
  <c r="AL3" i="1"/>
  <c r="AI3" i="1"/>
  <c r="AG3" i="1"/>
  <c r="AF3" i="1"/>
  <c r="AC3" i="1"/>
  <c r="AB3" i="1"/>
  <c r="Z3" i="1"/>
  <c r="X3" i="1"/>
  <c r="W3" i="1"/>
  <c r="U3" i="1"/>
  <c r="T3" i="1"/>
  <c r="Q3" i="1"/>
  <c r="P3" i="1"/>
  <c r="N3" i="1"/>
  <c r="I3" i="1"/>
  <c r="AZ2" i="1" s="1"/>
  <c r="H3" i="1"/>
  <c r="E3" i="1"/>
  <c r="AC2" i="1"/>
  <c r="BG1" i="1"/>
  <c r="BD1" i="1"/>
  <c r="BA1" i="1"/>
  <c r="AV1" i="1"/>
  <c r="AS1" i="1"/>
  <c r="AP1" i="1"/>
  <c r="X1" i="1"/>
  <c r="L1" i="1" l="1"/>
  <c r="AD1" i="1"/>
  <c r="AD3" i="1"/>
  <c r="AP3" i="1"/>
  <c r="V2" i="1"/>
  <c r="S3" i="2"/>
  <c r="A2" i="2" s="1"/>
  <c r="K2" i="2" s="1"/>
  <c r="F1" i="1"/>
  <c r="R1" i="1"/>
  <c r="AJ1" i="1"/>
  <c r="L3" i="1"/>
  <c r="BG2" i="1" s="1"/>
  <c r="AR2" i="1" l="1"/>
  <c r="A2" i="1" s="1"/>
  <c r="P2" i="1" l="1"/>
  <c r="Q1" i="1" s="1"/>
  <c r="A1" i="1"/>
</calcChain>
</file>

<file path=xl/sharedStrings.xml><?xml version="1.0" encoding="utf-8"?>
<sst xmlns="http://schemas.openxmlformats.org/spreadsheetml/2006/main" count="1719" uniqueCount="444">
  <si>
    <t>豊橋市 チラシ併配申込書</t>
  </si>
  <si>
    <t>申込数</t>
  </si>
  <si>
    <t>配布可能数</t>
  </si>
  <si>
    <t>世帯合計</t>
  </si>
  <si>
    <t>Aエリア</t>
  </si>
  <si>
    <t>Bエリア</t>
  </si>
  <si>
    <t>Cエリア</t>
  </si>
  <si>
    <t>2025年9月5日 更新</t>
  </si>
  <si>
    <t>校区</t>
  </si>
  <si>
    <t>町名</t>
  </si>
  <si>
    <t>チェック</t>
  </si>
  <si>
    <t>世帯数</t>
  </si>
  <si>
    <t>御社名</t>
  </si>
  <si>
    <t>石巻</t>
  </si>
  <si>
    <t>石巻町</t>
  </si>
  <si>
    <t>新川</t>
  </si>
  <si>
    <t>札木町</t>
  </si>
  <si>
    <t>岩田</t>
  </si>
  <si>
    <t>岩田町</t>
  </si>
  <si>
    <t>牟呂</t>
  </si>
  <si>
    <t>牟呂町坂津</t>
  </si>
  <si>
    <t>幸</t>
  </si>
  <si>
    <t>藤並町</t>
  </si>
  <si>
    <t>魚町</t>
  </si>
  <si>
    <t>東岩田一丁目</t>
  </si>
  <si>
    <t>牟呂町一本木</t>
  </si>
  <si>
    <t>高田町</t>
  </si>
  <si>
    <t>西郷</t>
  </si>
  <si>
    <t>石巻中山町</t>
  </si>
  <si>
    <t>神明・新吉町</t>
  </si>
  <si>
    <t>東岩田二丁目</t>
  </si>
  <si>
    <t>牟呂市場町</t>
  </si>
  <si>
    <t>西幸町</t>
  </si>
  <si>
    <t>住所・担当者名</t>
  </si>
  <si>
    <t>石巻萩平町</t>
  </si>
  <si>
    <t>大手・呉服町</t>
  </si>
  <si>
    <t>東岩田三丁目</t>
  </si>
  <si>
    <t>牟呂大西町</t>
  </si>
  <si>
    <t>※高師町小野を含む</t>
  </si>
  <si>
    <t>石巻西川町</t>
  </si>
  <si>
    <t>中世古町</t>
  </si>
  <si>
    <t>東岩田四丁目</t>
  </si>
  <si>
    <t>牟呂公文町</t>
  </si>
  <si>
    <t>曙町</t>
  </si>
  <si>
    <t>石巻平野町</t>
  </si>
  <si>
    <t>前田中町</t>
  </si>
  <si>
    <t>北岩田一丁目</t>
  </si>
  <si>
    <t>牟呂水神町</t>
  </si>
  <si>
    <t>※字宮前・松並は高師校区</t>
  </si>
  <si>
    <t>TEL</t>
  </si>
  <si>
    <t>石巻小野田町</t>
  </si>
  <si>
    <t>小畷町</t>
  </si>
  <si>
    <t>北岩田二丁目</t>
  </si>
  <si>
    <t>牟呂外神町</t>
  </si>
  <si>
    <t>牧野町</t>
  </si>
  <si>
    <t>玉川</t>
  </si>
  <si>
    <t>石巻本町</t>
  </si>
  <si>
    <t>舟原町</t>
  </si>
  <si>
    <t>東光町</t>
  </si>
  <si>
    <t>牟呂中村町</t>
  </si>
  <si>
    <t>江島町</t>
  </si>
  <si>
    <t>東森岡一丁目</t>
  </si>
  <si>
    <t>前田町一丁目</t>
  </si>
  <si>
    <t>井原町</t>
  </si>
  <si>
    <t>神野新田町</t>
  </si>
  <si>
    <t>弥生町東部</t>
  </si>
  <si>
    <t>発行日：号数</t>
  </si>
  <si>
    <t>東森岡二丁目</t>
  </si>
  <si>
    <t>前田町二丁目</t>
  </si>
  <si>
    <t>平川・平川南町</t>
  </si>
  <si>
    <t>汐田</t>
  </si>
  <si>
    <t>牟呂汐田東部</t>
  </si>
  <si>
    <t>高師</t>
  </si>
  <si>
    <t>畑ヶ田町</t>
  </si>
  <si>
    <t>森岡町</t>
  </si>
  <si>
    <t>向山</t>
  </si>
  <si>
    <t>向山町</t>
  </si>
  <si>
    <t>豊岡町</t>
  </si>
  <si>
    <t>牟呂汐田西部</t>
  </si>
  <si>
    <t>高師本郷町</t>
  </si>
  <si>
    <t>嵩山</t>
  </si>
  <si>
    <t>嵩山町</t>
  </si>
  <si>
    <t>向山東町</t>
  </si>
  <si>
    <t>中岩田一丁目</t>
  </si>
  <si>
    <t>東脇一丁目</t>
  </si>
  <si>
    <t>浜道町</t>
  </si>
  <si>
    <t>チラシサイズ</t>
  </si>
  <si>
    <t>向山台町</t>
  </si>
  <si>
    <t>中岩田二丁目</t>
  </si>
  <si>
    <t>東脇二丁目</t>
  </si>
  <si>
    <t>三本木町</t>
  </si>
  <si>
    <t>賀茂</t>
  </si>
  <si>
    <t>賀茂町</t>
  </si>
  <si>
    <t>向山西町</t>
  </si>
  <si>
    <t>中岩田三丁目</t>
  </si>
  <si>
    <t>東脇三丁目</t>
  </si>
  <si>
    <t>上野町</t>
  </si>
  <si>
    <t xml:space="preserve"> </t>
  </si>
  <si>
    <t>向山大池町</t>
  </si>
  <si>
    <t>中岩田四丁目</t>
  </si>
  <si>
    <t>東脇四丁目</t>
  </si>
  <si>
    <t>曙町宮前</t>
  </si>
  <si>
    <t>配布枚数＋予備分</t>
  </si>
  <si>
    <t>牛川</t>
  </si>
  <si>
    <t>牛川通一丁目</t>
  </si>
  <si>
    <t>瓦町</t>
  </si>
  <si>
    <t>中岩田五丁目</t>
  </si>
  <si>
    <t>吉田方</t>
  </si>
  <si>
    <t>野田町</t>
  </si>
  <si>
    <t>天伯</t>
  </si>
  <si>
    <t>東高田町</t>
  </si>
  <si>
    <t>牛川通二丁目</t>
  </si>
  <si>
    <t>南瓦町</t>
  </si>
  <si>
    <t>中岩田六丁目</t>
  </si>
  <si>
    <t>三ツ相町</t>
  </si>
  <si>
    <t>天伯町</t>
  </si>
  <si>
    <t>牛川通三丁目</t>
  </si>
  <si>
    <t>大井町</t>
  </si>
  <si>
    <t>馬見塚町</t>
  </si>
  <si>
    <t>大崎</t>
  </si>
  <si>
    <t>大崎町</t>
  </si>
  <si>
    <t>納品予定日</t>
  </si>
  <si>
    <t>牛川通四丁目</t>
  </si>
  <si>
    <t>ﾚｲﾖﾝ</t>
  </si>
  <si>
    <t>瓦町通</t>
  </si>
  <si>
    <t>平川本町一丁目</t>
  </si>
  <si>
    <t>高洲町</t>
  </si>
  <si>
    <t>船渡町</t>
  </si>
  <si>
    <t>　　　年　          　　　月　　　　       　日</t>
  </si>
  <si>
    <t>牛川通五丁目</t>
  </si>
  <si>
    <t>松葉</t>
  </si>
  <si>
    <t>松葉町</t>
  </si>
  <si>
    <t>平川本町二丁目</t>
  </si>
  <si>
    <t>小向町</t>
  </si>
  <si>
    <t>植田</t>
  </si>
  <si>
    <t>植田町</t>
  </si>
  <si>
    <t>南牛川一丁目</t>
  </si>
  <si>
    <t>船町</t>
  </si>
  <si>
    <t>平川本町三丁目</t>
  </si>
  <si>
    <t>新栄町</t>
  </si>
  <si>
    <t>申込日</t>
  </si>
  <si>
    <t>南牛川二丁目</t>
  </si>
  <si>
    <t>湊町</t>
  </si>
  <si>
    <t>豊</t>
  </si>
  <si>
    <t>西岩田一丁目</t>
  </si>
  <si>
    <t>青竹町</t>
  </si>
  <si>
    <t>野依</t>
  </si>
  <si>
    <t>野依町</t>
  </si>
  <si>
    <t>牛川薬師町</t>
  </si>
  <si>
    <t>上伝馬町</t>
  </si>
  <si>
    <t>西岩田二丁目</t>
  </si>
  <si>
    <t>富久縞町</t>
  </si>
  <si>
    <t>野依台一丁目</t>
  </si>
  <si>
    <t>牛川町東部</t>
  </si>
  <si>
    <t>関屋町</t>
  </si>
  <si>
    <t>西岩田三丁目</t>
  </si>
  <si>
    <t>吉前町</t>
  </si>
  <si>
    <t>若松町</t>
  </si>
  <si>
    <t>備考　（折り加工、合紙有無）</t>
  </si>
  <si>
    <t>牛川町西部</t>
  </si>
  <si>
    <t>大橋通</t>
  </si>
  <si>
    <t>西岩田四丁目</t>
  </si>
  <si>
    <t>菰口町一丁目</t>
  </si>
  <si>
    <t>大清水</t>
  </si>
  <si>
    <t>野依台二丁目</t>
  </si>
  <si>
    <t>浪ノ上町</t>
  </si>
  <si>
    <t>絹田町</t>
  </si>
  <si>
    <t>西岩田五丁目</t>
  </si>
  <si>
    <t>菰口町二丁目</t>
  </si>
  <si>
    <t>大清水町</t>
  </si>
  <si>
    <t>鷹丘</t>
  </si>
  <si>
    <t>忠興一丁目</t>
  </si>
  <si>
    <t>南島一丁目</t>
  </si>
  <si>
    <t>西岩田六丁目</t>
  </si>
  <si>
    <t>菰口町三丁目</t>
  </si>
  <si>
    <t>南大清水町</t>
  </si>
  <si>
    <t>忠興二丁目</t>
  </si>
  <si>
    <t>南島二丁目</t>
  </si>
  <si>
    <t>春日町一丁目</t>
  </si>
  <si>
    <t>菰口町四丁目</t>
  </si>
  <si>
    <t>東大清水町</t>
  </si>
  <si>
    <t xml:space="preserve">【お申込の際にこちらをお読みください】
・天候にて配布できない場合は、配布分のみご請求をさせて頂きます。
・申込数に応じた予備チラシの準備をお願い致します(予備チラシの返却は致しません)
・配布の報告は行いません。
・指定した条件と異なる配り方をしたエリアが発生した場合、そちらのエリア（町・丁目単位）の料金はいただきません。
・配布物に関するクレームに関しましては、弊社で対応させていただきます。お手数ですが、弊社（担当）までご連絡をお願いします。
・エリア内にお配りしておりますが、投函禁止などの理由により配れない場合もございますので、ご了承ください。
・指定内エリアの世帯数増加により、申込時と数が異なり配れないところもでてきます。
</t>
  </si>
  <si>
    <t>忠興三丁目</t>
  </si>
  <si>
    <t>北島町</t>
  </si>
  <si>
    <t>春日町二丁目</t>
  </si>
  <si>
    <t>菰口町五丁目</t>
  </si>
  <si>
    <t>老津</t>
  </si>
  <si>
    <t>老津町</t>
  </si>
  <si>
    <t>東小鷹野一丁目</t>
  </si>
  <si>
    <t>八町</t>
  </si>
  <si>
    <t>八町通1-5</t>
  </si>
  <si>
    <t>伝馬町</t>
  </si>
  <si>
    <t>菰口町六丁目</t>
  </si>
  <si>
    <t>東小鷹野二丁目</t>
  </si>
  <si>
    <t>曲尺手町</t>
  </si>
  <si>
    <t>三ノ輪町一丁目</t>
  </si>
  <si>
    <t>吉川町</t>
  </si>
  <si>
    <t>杉山</t>
  </si>
  <si>
    <t>杉山町</t>
  </si>
  <si>
    <t>東小鷹野三丁目</t>
  </si>
  <si>
    <t>鍛冶町</t>
  </si>
  <si>
    <t>三ノ輪町二丁目</t>
  </si>
  <si>
    <t>芦原</t>
  </si>
  <si>
    <t>芦原町</t>
  </si>
  <si>
    <t>東小鷹野四丁目</t>
  </si>
  <si>
    <t>談合町</t>
  </si>
  <si>
    <t>三ノ輪町三丁目</t>
  </si>
  <si>
    <t>西高師町</t>
  </si>
  <si>
    <t>高根</t>
  </si>
  <si>
    <t>伊古部町</t>
  </si>
  <si>
    <t>西小鷹野一丁目</t>
  </si>
  <si>
    <t>西新町</t>
  </si>
  <si>
    <t>三ノ輪町四丁目</t>
  </si>
  <si>
    <t>高師町</t>
  </si>
  <si>
    <t>東赤沢町</t>
  </si>
  <si>
    <t>西小鷹野二丁目</t>
  </si>
  <si>
    <t>旭本町</t>
  </si>
  <si>
    <t>三ノ輪町五丁目</t>
  </si>
  <si>
    <t>松井町</t>
  </si>
  <si>
    <t>西赤沢町</t>
  </si>
  <si>
    <t>西小鷹野三丁目</t>
  </si>
  <si>
    <t>飽海町</t>
  </si>
  <si>
    <t>仲ノ町</t>
  </si>
  <si>
    <t>磯辺</t>
  </si>
  <si>
    <t>王ケ崎町</t>
  </si>
  <si>
    <t>城下町</t>
  </si>
  <si>
    <t>西小鷹野四丁目</t>
  </si>
  <si>
    <t>今橋町</t>
  </si>
  <si>
    <t>多米</t>
  </si>
  <si>
    <t>多米町</t>
  </si>
  <si>
    <t>草間町南部</t>
  </si>
  <si>
    <t>豊南</t>
  </si>
  <si>
    <t>東七根町</t>
  </si>
  <si>
    <t>緑ヶ丘一丁目</t>
  </si>
  <si>
    <t>つつじが丘</t>
  </si>
  <si>
    <t>つつじが丘一丁目</t>
  </si>
  <si>
    <t>多米西町一丁目</t>
  </si>
  <si>
    <t>一色町</t>
  </si>
  <si>
    <t>西七根むつみね台</t>
  </si>
  <si>
    <t>緑ヶ丘二丁目</t>
  </si>
  <si>
    <t>つつじが丘二丁目</t>
  </si>
  <si>
    <t>多米西町二丁目</t>
  </si>
  <si>
    <t>内張町</t>
  </si>
  <si>
    <t>高塚町</t>
  </si>
  <si>
    <t>牛川乗小路</t>
  </si>
  <si>
    <t>つつじが丘三丁目</t>
  </si>
  <si>
    <t>多米西町三丁目</t>
  </si>
  <si>
    <t>向草間町</t>
  </si>
  <si>
    <t>富士見</t>
  </si>
  <si>
    <t>富士見台1丁目</t>
  </si>
  <si>
    <t>東田</t>
  </si>
  <si>
    <t xml:space="preserve">東田町東部 </t>
  </si>
  <si>
    <t>佐藤一丁目</t>
  </si>
  <si>
    <t>多米中町一丁目</t>
  </si>
  <si>
    <t>磯辺下地町</t>
  </si>
  <si>
    <t>富士見台2丁目</t>
  </si>
  <si>
    <t xml:space="preserve">東田町西部 </t>
  </si>
  <si>
    <t>佐藤二丁目</t>
  </si>
  <si>
    <t>多米中町二丁目</t>
  </si>
  <si>
    <t>城山町</t>
  </si>
  <si>
    <t>富士見台3丁目</t>
  </si>
  <si>
    <t>東田中郷町</t>
  </si>
  <si>
    <t>佐藤三丁目</t>
  </si>
  <si>
    <t>多米中町三丁目</t>
  </si>
  <si>
    <t>駒形町</t>
  </si>
  <si>
    <t>富士見台4丁目</t>
  </si>
  <si>
    <t>東田仲の町</t>
  </si>
  <si>
    <t>佐藤四丁目</t>
  </si>
  <si>
    <t>多米中町四丁目</t>
  </si>
  <si>
    <t>大山町</t>
  </si>
  <si>
    <t>富士見台5丁目</t>
  </si>
  <si>
    <t>吾妻町</t>
  </si>
  <si>
    <t>佐藤五丁目</t>
  </si>
  <si>
    <t>多米東町一丁目</t>
  </si>
  <si>
    <t>栄</t>
  </si>
  <si>
    <t>山田・高師石塚町</t>
  </si>
  <si>
    <t>富士見台6丁目</t>
  </si>
  <si>
    <t>朝丘町</t>
  </si>
  <si>
    <t>三ノ輪本興寺</t>
  </si>
  <si>
    <t>多米東町二丁目</t>
  </si>
  <si>
    <t>山田二・三番町</t>
  </si>
  <si>
    <t>小沢</t>
  </si>
  <si>
    <t>小島町</t>
  </si>
  <si>
    <t>上地町</t>
  </si>
  <si>
    <t>羽根井</t>
  </si>
  <si>
    <t>白河・八通町</t>
  </si>
  <si>
    <t>多米東町三丁目</t>
  </si>
  <si>
    <t>小松・町畑町</t>
  </si>
  <si>
    <t>小松原町</t>
  </si>
  <si>
    <t>栄町</t>
  </si>
  <si>
    <t>野黒町</t>
  </si>
  <si>
    <t>岩崎町</t>
  </si>
  <si>
    <t>北山町</t>
  </si>
  <si>
    <t>寺沢町</t>
  </si>
  <si>
    <t>西郷町</t>
  </si>
  <si>
    <t>立花町</t>
  </si>
  <si>
    <t>飯村</t>
  </si>
  <si>
    <t>飯村町殿田橋</t>
  </si>
  <si>
    <t>南栄町</t>
  </si>
  <si>
    <t>富士見町</t>
  </si>
  <si>
    <t>東雲町</t>
  </si>
  <si>
    <t>錦町</t>
  </si>
  <si>
    <t>飯村町高山</t>
  </si>
  <si>
    <t>弥生町西部</t>
  </si>
  <si>
    <t>細谷</t>
  </si>
  <si>
    <t>東細谷</t>
  </si>
  <si>
    <t>東郷町</t>
  </si>
  <si>
    <t>羽根井町</t>
  </si>
  <si>
    <t>飯村北一丁目</t>
  </si>
  <si>
    <t>福岡</t>
  </si>
  <si>
    <t>柳生・西小池町・堂浦</t>
  </si>
  <si>
    <t>細谷町</t>
  </si>
  <si>
    <t>仁連木町</t>
  </si>
  <si>
    <t>羽根井本町</t>
  </si>
  <si>
    <t>飯村北二丁目</t>
  </si>
  <si>
    <t>小池町</t>
  </si>
  <si>
    <t>西山町</t>
  </si>
  <si>
    <t>御園町</t>
  </si>
  <si>
    <t>中郷町</t>
  </si>
  <si>
    <t>飯村北三丁目</t>
  </si>
  <si>
    <t>南小池町</t>
  </si>
  <si>
    <t>二川</t>
  </si>
  <si>
    <t>大岩町国道北</t>
  </si>
  <si>
    <t>宮下町</t>
  </si>
  <si>
    <t>花中町</t>
  </si>
  <si>
    <t>飯村北四丁目</t>
  </si>
  <si>
    <t>福岡町</t>
  </si>
  <si>
    <t>二川町</t>
  </si>
  <si>
    <t>下条</t>
  </si>
  <si>
    <t>下条東町</t>
  </si>
  <si>
    <t>往完町</t>
  </si>
  <si>
    <t>飯村北五丁目</t>
  </si>
  <si>
    <t>東小池町</t>
  </si>
  <si>
    <t>大脇町</t>
  </si>
  <si>
    <t>下条西町</t>
  </si>
  <si>
    <t>羽根井西町</t>
  </si>
  <si>
    <t>飯村南一丁目</t>
  </si>
  <si>
    <t>鍵田町</t>
  </si>
  <si>
    <t>雲谷町</t>
  </si>
  <si>
    <t>旭</t>
  </si>
  <si>
    <t>住吉町</t>
  </si>
  <si>
    <t>松山</t>
  </si>
  <si>
    <t>萱・花園・新本町</t>
  </si>
  <si>
    <t>飯村南二丁目</t>
  </si>
  <si>
    <t>入船町</t>
  </si>
  <si>
    <t>二川南</t>
  </si>
  <si>
    <t>大岩町国道南</t>
  </si>
  <si>
    <t>旭町</t>
  </si>
  <si>
    <t>広小路</t>
  </si>
  <si>
    <t>飯村南三丁目</t>
  </si>
  <si>
    <t>松村・有楽町</t>
  </si>
  <si>
    <t>三弥町</t>
  </si>
  <si>
    <t>池見町</t>
  </si>
  <si>
    <t>駅前大通</t>
  </si>
  <si>
    <t>飯村南四丁目</t>
  </si>
  <si>
    <t>東・中橋良町</t>
  </si>
  <si>
    <t>豊清町</t>
  </si>
  <si>
    <t>老松町</t>
  </si>
  <si>
    <t>新川町</t>
  </si>
  <si>
    <t>飯村南五丁目</t>
  </si>
  <si>
    <t>西橋良・堂坂町</t>
  </si>
  <si>
    <t>豊栄町</t>
  </si>
  <si>
    <t>東新町</t>
  </si>
  <si>
    <t>大国町</t>
  </si>
  <si>
    <t>大岩町飯村</t>
  </si>
  <si>
    <t>橋良町</t>
  </si>
  <si>
    <t>谷川</t>
  </si>
  <si>
    <t>中原町</t>
  </si>
  <si>
    <t>前畑町</t>
  </si>
  <si>
    <t>中柴町</t>
  </si>
  <si>
    <t>岩西</t>
  </si>
  <si>
    <t>岩屋町</t>
  </si>
  <si>
    <t>富本・北丘</t>
  </si>
  <si>
    <t>原町</t>
  </si>
  <si>
    <t>南旭町</t>
  </si>
  <si>
    <t>東松山町</t>
  </si>
  <si>
    <t>西口・佐藤町</t>
  </si>
  <si>
    <t>柱一番町</t>
  </si>
  <si>
    <t>下地</t>
  </si>
  <si>
    <t>下地町東部</t>
  </si>
  <si>
    <t>中松山町</t>
  </si>
  <si>
    <t>東幸町</t>
  </si>
  <si>
    <t>柱二番町</t>
  </si>
  <si>
    <t>下地町西部</t>
  </si>
  <si>
    <t>西松山町</t>
  </si>
  <si>
    <t>西口団地（高師町）</t>
  </si>
  <si>
    <t>柱三番町</t>
  </si>
  <si>
    <t>大村</t>
  </si>
  <si>
    <t>大村町</t>
  </si>
  <si>
    <t>南松山町</t>
  </si>
  <si>
    <t>柱四番町</t>
  </si>
  <si>
    <t>長瀬町</t>
  </si>
  <si>
    <t>東小田原町</t>
  </si>
  <si>
    <t>柱五番町</t>
  </si>
  <si>
    <t>津田</t>
  </si>
  <si>
    <t>横須賀町</t>
  </si>
  <si>
    <t>西小田原町</t>
  </si>
  <si>
    <t>柱六番町</t>
  </si>
  <si>
    <t>川崎町</t>
  </si>
  <si>
    <t>前田南町一丁目</t>
  </si>
  <si>
    <t>柱七番町</t>
  </si>
  <si>
    <t>清須町</t>
  </si>
  <si>
    <t>前田南町二丁目</t>
  </si>
  <si>
    <t>柱八番町</t>
  </si>
  <si>
    <t>下五井町</t>
  </si>
  <si>
    <t>花田</t>
  </si>
  <si>
    <t>花田一番町</t>
  </si>
  <si>
    <t>柱九番町</t>
  </si>
  <si>
    <t>瓜郷町</t>
  </si>
  <si>
    <t>花田二番町</t>
  </si>
  <si>
    <t>中野</t>
  </si>
  <si>
    <t>藤沢町</t>
  </si>
  <si>
    <t>前芝</t>
  </si>
  <si>
    <t>前芝町</t>
  </si>
  <si>
    <t>花田三番北側</t>
  </si>
  <si>
    <t>中浜町</t>
  </si>
  <si>
    <t>梅薮町</t>
  </si>
  <si>
    <t>羽田町</t>
  </si>
  <si>
    <t>小浜町</t>
  </si>
  <si>
    <t>梅薮西町</t>
  </si>
  <si>
    <t>西羽田町</t>
  </si>
  <si>
    <t>東小浜町</t>
  </si>
  <si>
    <t>日色野町</t>
  </si>
  <si>
    <t>花田町</t>
  </si>
  <si>
    <t>潮崎町</t>
  </si>
  <si>
    <t>西浜町</t>
  </si>
  <si>
    <t>築地町</t>
  </si>
  <si>
    <t>神ノ輪町</t>
  </si>
  <si>
    <t>中野町</t>
  </si>
  <si>
    <t>草間町北部</t>
  </si>
  <si>
    <t>アパートマンション用 チラシ配布申込書</t>
  </si>
  <si>
    <t xml:space="preserve">     申込数</t>
  </si>
  <si>
    <t>配布数合計</t>
  </si>
  <si>
    <t>校区別</t>
  </si>
  <si>
    <t>配布数</t>
  </si>
  <si>
    <t>柳生・西小池町</t>
  </si>
  <si>
    <t>.</t>
  </si>
  <si>
    <t>　　　年　　　　月　　　　　日</t>
  </si>
  <si>
    <t>東田町東部</t>
  </si>
  <si>
    <t>東田町西部</t>
  </si>
  <si>
    <t>　【問合せ・納品先】　　                                                       　       株式会社プライズメント　〒440-0864 豊橋市向山町字水車18-6　
TEL.0532-65-3015  FAX.0532-64-3750</t>
  </si>
  <si>
    <t/>
  </si>
  <si>
    <t>　【問合せ・納品先】　　                                                                           株式会社プライズメント　〒440-0864 豊橋市向山町字水車18-6　
TEL.0532-65-3015  FAX.0532-64-3750</t>
  </si>
  <si>
    <t>戸建住宅用 チラシ配布申込書</t>
    <rPh sb="0" eb="2">
      <t>コダテ</t>
    </rPh>
    <rPh sb="2" eb="4">
      <t>ジュウタク</t>
    </rPh>
    <phoneticPr fontId="6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</si>
</sst>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_ * #,##0_ ;_ * \-#,##0_ ;_ * &quot;-&quot;??_ ;_ @_ "/>
    <numFmt numFmtId="177" formatCode="00&quot;冊&quot;"/>
  </numFmts>
  <fonts count="67" x14ac:knownFonts="1">
    <font>
      <sz val="12"/>
      <name val="ＭＳ Ｐゴシック"/>
      <charset val="128"/>
    </font>
    <font>
      <b/>
      <sz val="16"/>
      <name val="ＭＳ Ｐゴシック"/>
      <family val="3"/>
      <charset val="128"/>
    </font>
    <font>
      <sz val="12"/>
      <color indexed="48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4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8"/>
      <color indexed="48"/>
      <name val="ＭＳ Ｐゴシック"/>
      <family val="3"/>
      <charset val="128"/>
    </font>
    <font>
      <b/>
      <sz val="12"/>
      <color indexed="48"/>
      <name val="ＭＳ Ｐゴシック"/>
      <family val="3"/>
      <charset val="128"/>
    </font>
    <font>
      <sz val="9"/>
      <color indexed="12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16"/>
      <color indexed="48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6"/>
      <color indexed="9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48"/>
      <name val="ＭＳ Ｐゴシック"/>
      <family val="3"/>
      <charset val="128"/>
    </font>
    <font>
      <b/>
      <sz val="18"/>
      <color indexed="1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color indexed="48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sz val="14"/>
      <color indexed="48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color indexed="48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b/>
      <sz val="6"/>
      <color indexed="48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9"/>
      <color indexed="48"/>
      <name val="ＭＳ Ｐゴシック"/>
      <family val="3"/>
      <charset val="128"/>
    </font>
    <font>
      <b/>
      <sz val="6"/>
      <color theme="0"/>
      <name val="ＭＳ Ｐゴシック"/>
      <family val="3"/>
      <charset val="128"/>
    </font>
    <font>
      <sz val="6"/>
      <color theme="0"/>
      <name val="ＭＳ Ｐゴシック"/>
      <family val="3"/>
      <charset val="128"/>
    </font>
    <font>
      <b/>
      <sz val="24"/>
      <color indexed="4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8"/>
      <color indexed="48"/>
      <name val="ＭＳ Ｐゴシック"/>
      <family val="3"/>
      <charset val="128"/>
    </font>
    <font>
      <sz val="11"/>
      <color indexed="48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8"/>
      <color theme="0"/>
      <name val="ＭＳ Ｐゴシック"/>
      <family val="3"/>
      <charset val="128"/>
    </font>
    <font>
      <b/>
      <sz val="9"/>
      <color theme="0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b/>
      <sz val="8"/>
      <color indexed="48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9"/>
      <color indexed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rgb="FF000000"/>
      <name val="Calibri"/>
      <family val="2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</fonts>
  <fills count="1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9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double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</borders>
  <cellStyleXfs count="10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176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4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986">
    <xf numFmtId="0" fontId="0" fillId="0" borderId="0" xfId="0">
      <alignment vertical="center"/>
    </xf>
    <xf numFmtId="0" fontId="1" fillId="0" borderId="0" xfId="9" applyFont="1">
      <alignment vertical="center"/>
    </xf>
    <xf numFmtId="0" fontId="2" fillId="0" borderId="0" xfId="9" applyFont="1">
      <alignment vertical="center"/>
    </xf>
    <xf numFmtId="0" fontId="3" fillId="0" borderId="0" xfId="9" applyFont="1">
      <alignment vertical="center"/>
    </xf>
    <xf numFmtId="0" fontId="4" fillId="0" borderId="0" xfId="9">
      <alignment vertical="center"/>
    </xf>
    <xf numFmtId="0" fontId="4" fillId="2" borderId="0" xfId="9" applyFill="1">
      <alignment vertical="center"/>
    </xf>
    <xf numFmtId="0" fontId="5" fillId="0" borderId="0" xfId="9" applyFont="1">
      <alignment vertical="center"/>
    </xf>
    <xf numFmtId="0" fontId="6" fillId="0" borderId="0" xfId="9" applyFont="1">
      <alignment vertical="center"/>
    </xf>
    <xf numFmtId="176" fontId="7" fillId="0" borderId="0" xfId="4" applyFont="1">
      <alignment vertical="center"/>
    </xf>
    <xf numFmtId="176" fontId="6" fillId="0" borderId="0" xfId="4" applyFont="1">
      <alignment vertical="center"/>
    </xf>
    <xf numFmtId="176" fontId="8" fillId="0" borderId="0" xfId="4" applyFont="1" applyFill="1" applyAlignment="1">
      <alignment horizontal="center" vertical="center"/>
    </xf>
    <xf numFmtId="176" fontId="9" fillId="0" borderId="0" xfId="4" applyFont="1">
      <alignment vertical="center"/>
    </xf>
    <xf numFmtId="176" fontId="6" fillId="0" borderId="0" xfId="4" applyFont="1" applyFill="1">
      <alignment vertical="center"/>
    </xf>
    <xf numFmtId="0" fontId="10" fillId="0" borderId="0" xfId="9" applyFont="1">
      <alignment vertical="center"/>
    </xf>
    <xf numFmtId="176" fontId="7" fillId="0" borderId="0" xfId="4" applyFont="1" applyAlignment="1">
      <alignment vertical="center"/>
    </xf>
    <xf numFmtId="176" fontId="6" fillId="0" borderId="0" xfId="4" applyFont="1" applyAlignment="1">
      <alignment vertical="center"/>
    </xf>
    <xf numFmtId="0" fontId="10" fillId="0" borderId="0" xfId="9" applyFont="1" applyAlignment="1">
      <alignment vertical="center" textRotation="255"/>
    </xf>
    <xf numFmtId="176" fontId="11" fillId="3" borderId="0" xfId="6" applyNumberFormat="1" applyFont="1" applyFill="1" applyAlignment="1">
      <alignment vertical="center"/>
    </xf>
    <xf numFmtId="0" fontId="1" fillId="2" borderId="0" xfId="9" applyFont="1" applyFill="1">
      <alignment vertical="center"/>
    </xf>
    <xf numFmtId="0" fontId="12" fillId="0" borderId="0" xfId="9" applyFont="1">
      <alignment vertical="center"/>
    </xf>
    <xf numFmtId="176" fontId="1" fillId="0" borderId="0" xfId="4" applyFont="1" applyAlignment="1">
      <alignment vertical="center"/>
    </xf>
    <xf numFmtId="0" fontId="2" fillId="2" borderId="0" xfId="9" applyFont="1" applyFill="1">
      <alignment vertical="center"/>
    </xf>
    <xf numFmtId="0" fontId="7" fillId="0" borderId="1" xfId="9" applyFont="1" applyBorder="1" applyAlignment="1">
      <alignment horizontal="center" vertical="center"/>
    </xf>
    <xf numFmtId="0" fontId="7" fillId="0" borderId="2" xfId="9" applyFont="1" applyBorder="1" applyAlignment="1">
      <alignment horizontal="center" vertical="center"/>
    </xf>
    <xf numFmtId="176" fontId="7" fillId="0" borderId="3" xfId="4" applyFont="1" applyFill="1" applyBorder="1" applyAlignment="1">
      <alignment horizontal="center" vertical="center"/>
    </xf>
    <xf numFmtId="176" fontId="7" fillId="0" borderId="4" xfId="4" applyFont="1" applyFill="1" applyBorder="1" applyAlignment="1">
      <alignment horizontal="center" vertical="center"/>
    </xf>
    <xf numFmtId="176" fontId="7" fillId="0" borderId="5" xfId="4" applyFont="1" applyFill="1" applyBorder="1" applyAlignment="1">
      <alignment horizontal="center" vertical="center"/>
    </xf>
    <xf numFmtId="0" fontId="6" fillId="5" borderId="4" xfId="9" applyFont="1" applyFill="1" applyBorder="1">
      <alignment vertical="center"/>
    </xf>
    <xf numFmtId="176" fontId="13" fillId="5" borderId="7" xfId="4" applyFont="1" applyFill="1" applyBorder="1" applyAlignment="1">
      <alignment vertical="center"/>
    </xf>
    <xf numFmtId="176" fontId="0" fillId="5" borderId="4" xfId="4" applyFont="1" applyFill="1" applyBorder="1">
      <alignment vertical="center"/>
    </xf>
    <xf numFmtId="176" fontId="0" fillId="5" borderId="5" xfId="4" applyFont="1" applyFill="1" applyBorder="1">
      <alignment vertical="center"/>
    </xf>
    <xf numFmtId="0" fontId="6" fillId="5" borderId="10" xfId="9" applyFont="1" applyFill="1" applyBorder="1">
      <alignment vertical="center"/>
    </xf>
    <xf numFmtId="176" fontId="13" fillId="5" borderId="11" xfId="4" applyFont="1" applyFill="1" applyBorder="1" applyAlignment="1">
      <alignment vertical="center"/>
    </xf>
    <xf numFmtId="176" fontId="0" fillId="5" borderId="10" xfId="4" applyFont="1" applyFill="1" applyBorder="1" applyAlignment="1">
      <alignment vertical="center"/>
    </xf>
    <xf numFmtId="176" fontId="0" fillId="5" borderId="12" xfId="4" applyFont="1" applyFill="1" applyBorder="1" applyAlignment="1">
      <alignment vertical="center"/>
    </xf>
    <xf numFmtId="0" fontId="6" fillId="5" borderId="7" xfId="9" applyFont="1" applyFill="1" applyBorder="1">
      <alignment vertical="center"/>
    </xf>
    <xf numFmtId="176" fontId="0" fillId="5" borderId="14" xfId="4" applyFont="1" applyFill="1" applyBorder="1" applyAlignment="1">
      <alignment vertical="center"/>
    </xf>
    <xf numFmtId="176" fontId="0" fillId="5" borderId="15" xfId="4" applyFont="1" applyFill="1" applyBorder="1" applyAlignment="1">
      <alignment vertical="center"/>
    </xf>
    <xf numFmtId="0" fontId="6" fillId="5" borderId="16" xfId="9" applyFont="1" applyFill="1" applyBorder="1">
      <alignment vertical="center"/>
    </xf>
    <xf numFmtId="176" fontId="13" fillId="5" borderId="16" xfId="4" applyFont="1" applyFill="1" applyBorder="1" applyAlignment="1">
      <alignment vertical="center"/>
    </xf>
    <xf numFmtId="176" fontId="0" fillId="5" borderId="17" xfId="4" applyFont="1" applyFill="1" applyBorder="1" applyAlignment="1">
      <alignment vertical="center"/>
    </xf>
    <xf numFmtId="176" fontId="0" fillId="5" borderId="18" xfId="4" applyFont="1" applyFill="1" applyBorder="1" applyAlignment="1">
      <alignment vertical="center"/>
    </xf>
    <xf numFmtId="0" fontId="6" fillId="5" borderId="20" xfId="9" applyFont="1" applyFill="1" applyBorder="1">
      <alignment vertical="center"/>
    </xf>
    <xf numFmtId="176" fontId="0" fillId="5" borderId="21" xfId="4" applyFont="1" applyFill="1" applyBorder="1" applyAlignment="1">
      <alignment vertical="center"/>
    </xf>
    <xf numFmtId="176" fontId="0" fillId="5" borderId="22" xfId="4" applyFont="1" applyFill="1" applyBorder="1" applyAlignment="1">
      <alignment vertical="center"/>
    </xf>
    <xf numFmtId="0" fontId="6" fillId="5" borderId="24" xfId="9" applyFont="1" applyFill="1" applyBorder="1">
      <alignment vertical="center"/>
    </xf>
    <xf numFmtId="176" fontId="0" fillId="5" borderId="25" xfId="4" applyFont="1" applyFill="1" applyBorder="1">
      <alignment vertical="center"/>
    </xf>
    <xf numFmtId="176" fontId="0" fillId="5" borderId="15" xfId="4" applyFont="1" applyFill="1" applyBorder="1">
      <alignment vertical="center"/>
    </xf>
    <xf numFmtId="0" fontId="6" fillId="0" borderId="16" xfId="9" applyFont="1" applyBorder="1">
      <alignment vertical="center"/>
    </xf>
    <xf numFmtId="176" fontId="13" fillId="0" borderId="16" xfId="4" applyFont="1" applyFill="1" applyBorder="1" applyAlignment="1">
      <alignment vertical="center"/>
    </xf>
    <xf numFmtId="176" fontId="0" fillId="0" borderId="17" xfId="4" applyFont="1" applyFill="1" applyBorder="1" applyAlignment="1">
      <alignment vertical="center"/>
    </xf>
    <xf numFmtId="176" fontId="0" fillId="0" borderId="18" xfId="4" applyFont="1" applyFill="1" applyBorder="1" applyAlignment="1">
      <alignment vertical="center"/>
    </xf>
    <xf numFmtId="0" fontId="6" fillId="0" borderId="20" xfId="9" applyFont="1" applyBorder="1">
      <alignment vertical="center"/>
    </xf>
    <xf numFmtId="176" fontId="0" fillId="0" borderId="21" xfId="4" applyFont="1" applyFill="1" applyBorder="1" applyAlignment="1">
      <alignment vertical="center"/>
    </xf>
    <xf numFmtId="0" fontId="6" fillId="0" borderId="11" xfId="9" applyFont="1" applyBorder="1">
      <alignment vertical="center"/>
    </xf>
    <xf numFmtId="176" fontId="13" fillId="0" borderId="11" xfId="4" applyFont="1" applyFill="1" applyBorder="1" applyAlignment="1">
      <alignment vertical="center"/>
    </xf>
    <xf numFmtId="176" fontId="0" fillId="0" borderId="11" xfId="4" applyFont="1" applyFill="1" applyBorder="1" applyAlignment="1">
      <alignment vertical="center"/>
    </xf>
    <xf numFmtId="0" fontId="6" fillId="5" borderId="14" xfId="9" applyFont="1" applyFill="1" applyBorder="1">
      <alignment vertical="center"/>
    </xf>
    <xf numFmtId="0" fontId="6" fillId="5" borderId="21" xfId="9" applyFont="1" applyFill="1" applyBorder="1">
      <alignment vertical="center"/>
    </xf>
    <xf numFmtId="0" fontId="6" fillId="5" borderId="25" xfId="9" applyFont="1" applyFill="1" applyBorder="1">
      <alignment vertical="center"/>
    </xf>
    <xf numFmtId="176" fontId="0" fillId="5" borderId="25" xfId="4" applyFont="1" applyFill="1" applyBorder="1" applyAlignment="1">
      <alignment vertical="center"/>
    </xf>
    <xf numFmtId="176" fontId="0" fillId="5" borderId="10" xfId="4" applyFont="1" applyFill="1" applyBorder="1">
      <alignment vertical="center"/>
    </xf>
    <xf numFmtId="176" fontId="0" fillId="5" borderId="12" xfId="4" applyFont="1" applyFill="1" applyBorder="1">
      <alignment vertical="center"/>
    </xf>
    <xf numFmtId="0" fontId="6" fillId="0" borderId="14" xfId="9" applyFont="1" applyBorder="1">
      <alignment vertical="center"/>
    </xf>
    <xf numFmtId="176" fontId="13" fillId="0" borderId="7" xfId="4" applyFont="1" applyFill="1" applyBorder="1" applyAlignment="1">
      <alignment vertical="center"/>
    </xf>
    <xf numFmtId="176" fontId="0" fillId="0" borderId="7" xfId="4" applyFont="1" applyFill="1" applyBorder="1" applyAlignment="1">
      <alignment vertical="center"/>
    </xf>
    <xf numFmtId="0" fontId="6" fillId="0" borderId="17" xfId="9" applyFont="1" applyBorder="1">
      <alignment vertical="center"/>
    </xf>
    <xf numFmtId="176" fontId="0" fillId="0" borderId="16" xfId="4" applyFont="1" applyFill="1" applyBorder="1" applyAlignment="1">
      <alignment vertical="center"/>
    </xf>
    <xf numFmtId="0" fontId="6" fillId="5" borderId="17" xfId="9" applyFont="1" applyFill="1" applyBorder="1">
      <alignment vertical="center"/>
    </xf>
    <xf numFmtId="176" fontId="0" fillId="5" borderId="16" xfId="4" applyFont="1" applyFill="1" applyBorder="1" applyAlignment="1">
      <alignment vertical="center"/>
    </xf>
    <xf numFmtId="176" fontId="0" fillId="0" borderId="20" xfId="4" applyFont="1" applyFill="1" applyBorder="1" applyAlignment="1">
      <alignment vertical="center"/>
    </xf>
    <xf numFmtId="0" fontId="6" fillId="0" borderId="21" xfId="9" applyFont="1" applyBorder="1">
      <alignment vertical="center"/>
    </xf>
    <xf numFmtId="0" fontId="6" fillId="0" borderId="24" xfId="9" applyFont="1" applyBorder="1">
      <alignment vertical="center"/>
    </xf>
    <xf numFmtId="176" fontId="0" fillId="0" borderId="24" xfId="4" applyFont="1" applyFill="1" applyBorder="1" applyAlignment="1">
      <alignment vertical="center"/>
    </xf>
    <xf numFmtId="0" fontId="6" fillId="0" borderId="10" xfId="9" applyFont="1" applyBorder="1">
      <alignment vertical="center"/>
    </xf>
    <xf numFmtId="0" fontId="6" fillId="0" borderId="25" xfId="9" applyFont="1" applyBorder="1">
      <alignment vertical="center"/>
    </xf>
    <xf numFmtId="0" fontId="6" fillId="6" borderId="17" xfId="9" applyFont="1" applyFill="1" applyBorder="1">
      <alignment vertical="center"/>
    </xf>
    <xf numFmtId="176" fontId="13" fillId="6" borderId="16" xfId="4" applyFont="1" applyFill="1" applyBorder="1" applyAlignment="1">
      <alignment vertical="center"/>
    </xf>
    <xf numFmtId="176" fontId="0" fillId="6" borderId="16" xfId="4" applyFont="1" applyFill="1" applyBorder="1" applyAlignment="1">
      <alignment vertical="center"/>
    </xf>
    <xf numFmtId="176" fontId="0" fillId="6" borderId="18" xfId="4" applyFont="1" applyFill="1" applyBorder="1" applyAlignment="1">
      <alignment vertical="center"/>
    </xf>
    <xf numFmtId="176" fontId="0" fillId="0" borderId="28" xfId="4" applyFont="1" applyFill="1" applyBorder="1" applyAlignment="1">
      <alignment vertical="center"/>
    </xf>
    <xf numFmtId="176" fontId="0" fillId="5" borderId="24" xfId="4" applyFont="1" applyFill="1" applyBorder="1" applyAlignment="1">
      <alignment vertical="center"/>
    </xf>
    <xf numFmtId="176" fontId="0" fillId="5" borderId="29" xfId="4" applyFont="1" applyFill="1" applyBorder="1" applyAlignment="1">
      <alignment vertical="center"/>
    </xf>
    <xf numFmtId="176" fontId="0" fillId="5" borderId="11" xfId="4" applyFont="1" applyFill="1" applyBorder="1" applyAlignment="1">
      <alignment vertical="center"/>
    </xf>
    <xf numFmtId="0" fontId="6" fillId="0" borderId="14" xfId="9" applyFont="1" applyBorder="1" applyAlignment="1">
      <alignment vertical="center" wrapText="1"/>
    </xf>
    <xf numFmtId="176" fontId="0" fillId="0" borderId="7" xfId="4" applyFont="1" applyFill="1" applyBorder="1" applyAlignment="1">
      <alignment vertical="center" wrapText="1"/>
    </xf>
    <xf numFmtId="176" fontId="0" fillId="0" borderId="15" xfId="4" applyFont="1" applyFill="1" applyBorder="1" applyAlignment="1">
      <alignment vertical="center" wrapText="1"/>
    </xf>
    <xf numFmtId="0" fontId="6" fillId="0" borderId="17" xfId="9" applyFont="1" applyBorder="1" applyAlignment="1">
      <alignment vertical="center" wrapText="1"/>
    </xf>
    <xf numFmtId="176" fontId="0" fillId="0" borderId="16" xfId="4" applyFont="1" applyFill="1" applyBorder="1" applyAlignment="1">
      <alignment vertical="center" wrapText="1"/>
    </xf>
    <xf numFmtId="176" fontId="0" fillId="0" borderId="18" xfId="4" applyFont="1" applyFill="1" applyBorder="1" applyAlignment="1">
      <alignment vertical="center" wrapText="1"/>
    </xf>
    <xf numFmtId="176" fontId="15" fillId="0" borderId="0" xfId="4" applyFont="1" applyFill="1" applyAlignment="1">
      <alignment horizontal="center" vertical="center"/>
    </xf>
    <xf numFmtId="176" fontId="10" fillId="0" borderId="0" xfId="4" applyFont="1" applyAlignment="1">
      <alignment vertical="center"/>
    </xf>
    <xf numFmtId="176" fontId="5" fillId="0" borderId="0" xfId="4" applyFont="1" applyAlignment="1">
      <alignment vertical="center" wrapText="1"/>
    </xf>
    <xf numFmtId="176" fontId="17" fillId="0" borderId="0" xfId="4" applyFont="1" applyAlignment="1">
      <alignment vertical="center" wrapText="1"/>
    </xf>
    <xf numFmtId="176" fontId="17" fillId="0" borderId="0" xfId="4" applyFont="1" applyFill="1" applyAlignment="1">
      <alignment vertical="center" wrapText="1"/>
    </xf>
    <xf numFmtId="176" fontId="7" fillId="0" borderId="31" xfId="4" applyFont="1" applyFill="1" applyBorder="1" applyAlignment="1">
      <alignment horizontal="center" vertical="center"/>
    </xf>
    <xf numFmtId="0" fontId="7" fillId="0" borderId="32" xfId="9" applyFont="1" applyBorder="1" applyAlignment="1">
      <alignment horizontal="center" vertical="center"/>
    </xf>
    <xf numFmtId="0" fontId="7" fillId="0" borderId="33" xfId="9" applyFont="1" applyBorder="1" applyAlignment="1">
      <alignment horizontal="center" vertical="center"/>
    </xf>
    <xf numFmtId="176" fontId="7" fillId="0" borderId="34" xfId="4" applyFont="1" applyFill="1" applyBorder="1" applyAlignment="1">
      <alignment horizontal="center" vertical="center"/>
    </xf>
    <xf numFmtId="176" fontId="18" fillId="5" borderId="35" xfId="4" applyFont="1" applyFill="1" applyBorder="1" applyAlignment="1">
      <alignment horizontal="center" vertical="center"/>
    </xf>
    <xf numFmtId="0" fontId="6" fillId="5" borderId="36" xfId="9" applyFont="1" applyFill="1" applyBorder="1">
      <alignment vertical="center"/>
    </xf>
    <xf numFmtId="176" fontId="0" fillId="5" borderId="37" xfId="4" applyFont="1" applyFill="1" applyBorder="1" applyAlignment="1">
      <alignment vertical="center"/>
    </xf>
    <xf numFmtId="176" fontId="19" fillId="5" borderId="15" xfId="4" applyFont="1" applyFill="1" applyBorder="1" applyAlignment="1">
      <alignment vertical="center"/>
    </xf>
    <xf numFmtId="176" fontId="19" fillId="5" borderId="38" xfId="4" applyFont="1" applyFill="1" applyBorder="1" applyAlignment="1">
      <alignment horizontal="center" vertical="center"/>
    </xf>
    <xf numFmtId="176" fontId="19" fillId="5" borderId="18" xfId="4" applyFont="1" applyFill="1" applyBorder="1" applyAlignment="1">
      <alignment vertical="center"/>
    </xf>
    <xf numFmtId="176" fontId="19" fillId="5" borderId="39" xfId="4" applyFont="1" applyFill="1" applyBorder="1" applyAlignment="1">
      <alignment horizontal="center" vertical="center"/>
    </xf>
    <xf numFmtId="176" fontId="19" fillId="5" borderId="40" xfId="4" applyFont="1" applyFill="1" applyBorder="1" applyAlignment="1">
      <alignment horizontal="center" vertical="center"/>
    </xf>
    <xf numFmtId="0" fontId="6" fillId="5" borderId="11" xfId="9" applyFont="1" applyFill="1" applyBorder="1">
      <alignment vertical="center"/>
    </xf>
    <xf numFmtId="176" fontId="19" fillId="5" borderId="38" xfId="4" applyFont="1" applyFill="1" applyBorder="1" applyAlignment="1">
      <alignment vertical="center"/>
    </xf>
    <xf numFmtId="176" fontId="0" fillId="0" borderId="42" xfId="4" applyFont="1" applyFill="1" applyBorder="1" applyAlignment="1">
      <alignment vertical="center"/>
    </xf>
    <xf numFmtId="176" fontId="0" fillId="0" borderId="23" xfId="4" applyFont="1" applyFill="1" applyBorder="1" applyAlignment="1">
      <alignment vertical="center"/>
    </xf>
    <xf numFmtId="176" fontId="19" fillId="0" borderId="43" xfId="4" applyFont="1" applyFill="1" applyBorder="1" applyAlignment="1">
      <alignment vertical="center"/>
    </xf>
    <xf numFmtId="176" fontId="0" fillId="0" borderId="22" xfId="4" applyFont="1" applyFill="1" applyBorder="1" applyAlignment="1">
      <alignment vertical="center"/>
    </xf>
    <xf numFmtId="176" fontId="19" fillId="0" borderId="40" xfId="4" applyFont="1" applyFill="1" applyBorder="1" applyAlignment="1">
      <alignment vertical="center"/>
    </xf>
    <xf numFmtId="176" fontId="19" fillId="0" borderId="40" xfId="4" applyFont="1" applyFill="1" applyBorder="1" applyAlignment="1">
      <alignment horizontal="center" vertical="center"/>
    </xf>
    <xf numFmtId="176" fontId="0" fillId="0" borderId="0" xfId="4" applyFont="1" applyFill="1" applyBorder="1" applyAlignment="1">
      <alignment vertical="center"/>
    </xf>
    <xf numFmtId="176" fontId="0" fillId="0" borderId="15" xfId="4" applyFont="1" applyFill="1" applyBorder="1" applyAlignment="1">
      <alignment vertical="center"/>
    </xf>
    <xf numFmtId="176" fontId="19" fillId="0" borderId="44" xfId="4" applyFont="1" applyFill="1" applyBorder="1" applyAlignment="1">
      <alignment horizontal="center" vertical="center"/>
    </xf>
    <xf numFmtId="0" fontId="6" fillId="6" borderId="16" xfId="9" applyFont="1" applyFill="1" applyBorder="1">
      <alignment vertical="center"/>
    </xf>
    <xf numFmtId="176" fontId="0" fillId="6" borderId="7" xfId="4" applyFont="1" applyFill="1" applyBorder="1" applyAlignment="1">
      <alignment vertical="center"/>
    </xf>
    <xf numFmtId="176" fontId="0" fillId="6" borderId="15" xfId="4" applyFont="1" applyFill="1" applyBorder="1" applyAlignment="1">
      <alignment vertical="center"/>
    </xf>
    <xf numFmtId="176" fontId="19" fillId="6" borderId="40" xfId="4" applyFont="1" applyFill="1" applyBorder="1" applyAlignment="1">
      <alignment vertical="center"/>
    </xf>
    <xf numFmtId="176" fontId="0" fillId="5" borderId="7" xfId="4" applyFont="1" applyFill="1" applyBorder="1" applyAlignment="1">
      <alignment vertical="center"/>
    </xf>
    <xf numFmtId="176" fontId="19" fillId="5" borderId="40" xfId="4" applyFont="1" applyFill="1" applyBorder="1" applyAlignment="1">
      <alignment vertical="center"/>
    </xf>
    <xf numFmtId="176" fontId="19" fillId="0" borderId="39" xfId="4" applyFont="1" applyFill="1" applyBorder="1" applyAlignment="1">
      <alignment horizontal="center" vertical="center"/>
    </xf>
    <xf numFmtId="176" fontId="0" fillId="0" borderId="45" xfId="4" applyFont="1" applyFill="1" applyBorder="1" applyAlignment="1">
      <alignment vertical="center"/>
    </xf>
    <xf numFmtId="176" fontId="0" fillId="0" borderId="41" xfId="4" applyFont="1" applyFill="1" applyBorder="1" applyAlignment="1">
      <alignment vertical="center"/>
    </xf>
    <xf numFmtId="176" fontId="19" fillId="0" borderId="44" xfId="4" applyFont="1" applyFill="1" applyBorder="1" applyAlignment="1">
      <alignment vertical="center"/>
    </xf>
    <xf numFmtId="176" fontId="0" fillId="0" borderId="29" xfId="4" applyFont="1" applyFill="1" applyBorder="1" applyAlignment="1">
      <alignment vertical="center"/>
    </xf>
    <xf numFmtId="0" fontId="6" fillId="0" borderId="7" xfId="9" applyFont="1" applyBorder="1">
      <alignment vertical="center"/>
    </xf>
    <xf numFmtId="176" fontId="0" fillId="0" borderId="46" xfId="4" applyFont="1" applyFill="1" applyBorder="1" applyAlignment="1">
      <alignment vertical="center"/>
    </xf>
    <xf numFmtId="0" fontId="6" fillId="0" borderId="46" xfId="9" applyFont="1" applyBorder="1">
      <alignment vertical="center"/>
    </xf>
    <xf numFmtId="176" fontId="0" fillId="0" borderId="12" xfId="4" applyFont="1" applyFill="1" applyBorder="1" applyAlignment="1">
      <alignment vertical="center"/>
    </xf>
    <xf numFmtId="176" fontId="19" fillId="0" borderId="38" xfId="4" applyFont="1" applyFill="1" applyBorder="1" applyAlignment="1">
      <alignment horizontal="center" vertical="center"/>
    </xf>
    <xf numFmtId="176" fontId="19" fillId="0" borderId="15" xfId="4" applyFont="1" applyFill="1" applyBorder="1" applyAlignment="1">
      <alignment vertical="center"/>
    </xf>
    <xf numFmtId="176" fontId="19" fillId="0" borderId="18" xfId="4" applyFont="1" applyFill="1" applyBorder="1" applyAlignment="1">
      <alignment vertical="center"/>
    </xf>
    <xf numFmtId="176" fontId="19" fillId="0" borderId="38" xfId="4" applyFont="1" applyFill="1" applyBorder="1" applyAlignment="1">
      <alignment vertical="center"/>
    </xf>
    <xf numFmtId="176" fontId="0" fillId="0" borderId="14" xfId="4" applyFont="1" applyFill="1" applyBorder="1" applyAlignment="1">
      <alignment vertical="center"/>
    </xf>
    <xf numFmtId="176" fontId="0" fillId="5" borderId="14" xfId="4" applyFont="1" applyFill="1" applyBorder="1" applyAlignment="1">
      <alignment horizontal="right" vertical="center"/>
    </xf>
    <xf numFmtId="176" fontId="0" fillId="5" borderId="15" xfId="4" applyFont="1" applyFill="1" applyBorder="1" applyAlignment="1">
      <alignment horizontal="right" vertical="center"/>
    </xf>
    <xf numFmtId="176" fontId="0" fillId="0" borderId="14" xfId="4" applyFont="1" applyFill="1" applyBorder="1" applyAlignment="1">
      <alignment horizontal="right" vertical="center"/>
    </xf>
    <xf numFmtId="176" fontId="0" fillId="0" borderId="15" xfId="4" applyFont="1" applyFill="1" applyBorder="1" applyAlignment="1">
      <alignment horizontal="right" vertical="center"/>
    </xf>
    <xf numFmtId="176" fontId="0" fillId="0" borderId="9" xfId="4" applyFont="1" applyFill="1" applyBorder="1" applyAlignment="1">
      <alignment vertical="center"/>
    </xf>
    <xf numFmtId="176" fontId="19" fillId="6" borderId="40" xfId="4" applyFont="1" applyFill="1" applyBorder="1" applyAlignment="1">
      <alignment horizontal="center" vertical="center"/>
    </xf>
    <xf numFmtId="176" fontId="20" fillId="0" borderId="45" xfId="4" applyFont="1" applyFill="1" applyBorder="1" applyAlignment="1">
      <alignment vertical="center"/>
    </xf>
    <xf numFmtId="176" fontId="20" fillId="0" borderId="47" xfId="4" applyFont="1" applyFill="1" applyBorder="1" applyAlignment="1">
      <alignment vertical="center"/>
    </xf>
    <xf numFmtId="176" fontId="0" fillId="0" borderId="16" xfId="4" applyFont="1" applyFill="1" applyBorder="1" applyAlignment="1">
      <alignment horizontal="right" vertical="center"/>
    </xf>
    <xf numFmtId="176" fontId="0" fillId="0" borderId="18" xfId="4" applyFont="1" applyFill="1" applyBorder="1" applyAlignment="1">
      <alignment horizontal="right" vertical="center"/>
    </xf>
    <xf numFmtId="176" fontId="19" fillId="5" borderId="43" xfId="4" applyFont="1" applyFill="1" applyBorder="1" applyAlignment="1">
      <alignment horizontal="center" vertical="center"/>
    </xf>
    <xf numFmtId="176" fontId="19" fillId="5" borderId="44" xfId="4" applyFont="1" applyFill="1" applyBorder="1" applyAlignment="1">
      <alignment horizontal="center" vertical="center"/>
    </xf>
    <xf numFmtId="176" fontId="0" fillId="0" borderId="17" xfId="4" applyFont="1" applyFill="1" applyBorder="1" applyAlignment="1">
      <alignment horizontal="right" vertical="center"/>
    </xf>
    <xf numFmtId="0" fontId="6" fillId="0" borderId="37" xfId="9" applyFont="1" applyBorder="1">
      <alignment vertical="center"/>
    </xf>
    <xf numFmtId="176" fontId="0" fillId="0" borderId="37" xfId="4" applyFont="1" applyFill="1" applyBorder="1" applyAlignment="1">
      <alignment vertical="center"/>
    </xf>
    <xf numFmtId="176" fontId="0" fillId="0" borderId="26" xfId="4" applyFont="1" applyFill="1" applyBorder="1" applyAlignment="1">
      <alignment vertical="center"/>
    </xf>
    <xf numFmtId="176" fontId="0" fillId="0" borderId="10" xfId="4" applyFont="1" applyFill="1" applyBorder="1" applyAlignment="1">
      <alignment vertical="center"/>
    </xf>
    <xf numFmtId="176" fontId="19" fillId="0" borderId="28" xfId="4" applyFont="1" applyFill="1" applyBorder="1" applyAlignment="1">
      <alignment vertical="center"/>
    </xf>
    <xf numFmtId="0" fontId="6" fillId="10" borderId="7" xfId="9" applyFont="1" applyFill="1" applyBorder="1">
      <alignment vertical="center"/>
    </xf>
    <xf numFmtId="176" fontId="13" fillId="10" borderId="48" xfId="4" applyFont="1" applyFill="1" applyBorder="1" applyAlignment="1">
      <alignment vertical="center"/>
    </xf>
    <xf numFmtId="176" fontId="0" fillId="10" borderId="7" xfId="4" applyFont="1" applyFill="1" applyBorder="1" applyAlignment="1">
      <alignment vertical="center"/>
    </xf>
    <xf numFmtId="176" fontId="0" fillId="10" borderId="15" xfId="4" applyFont="1" applyFill="1" applyBorder="1" applyAlignment="1">
      <alignment vertical="center"/>
    </xf>
    <xf numFmtId="0" fontId="6" fillId="10" borderId="16" xfId="9" applyFont="1" applyFill="1" applyBorder="1">
      <alignment vertical="center"/>
    </xf>
    <xf numFmtId="176" fontId="13" fillId="10" borderId="49" xfId="4" applyFont="1" applyFill="1" applyBorder="1" applyAlignment="1">
      <alignment vertical="center"/>
    </xf>
    <xf numFmtId="176" fontId="0" fillId="10" borderId="16" xfId="4" applyFont="1" applyFill="1" applyBorder="1" applyAlignment="1">
      <alignment vertical="center"/>
    </xf>
    <xf numFmtId="176" fontId="13" fillId="0" borderId="49" xfId="4" applyFont="1" applyFill="1" applyBorder="1" applyAlignment="1">
      <alignment vertical="center"/>
    </xf>
    <xf numFmtId="176" fontId="13" fillId="0" borderId="28" xfId="4" applyFont="1" applyFill="1" applyBorder="1" applyAlignment="1">
      <alignment vertical="center"/>
    </xf>
    <xf numFmtId="176" fontId="13" fillId="0" borderId="0" xfId="4" applyFont="1" applyAlignment="1">
      <alignment vertical="center" wrapText="1"/>
    </xf>
    <xf numFmtId="0" fontId="7" fillId="0" borderId="50" xfId="9" applyFont="1" applyBorder="1" applyAlignment="1">
      <alignment horizontal="center" vertical="center"/>
    </xf>
    <xf numFmtId="176" fontId="7" fillId="0" borderId="51" xfId="4" applyFont="1" applyFill="1" applyBorder="1" applyAlignment="1">
      <alignment horizontal="center" vertical="center"/>
    </xf>
    <xf numFmtId="0" fontId="6" fillId="5" borderId="52" xfId="9" applyFont="1" applyFill="1" applyBorder="1">
      <alignment vertical="center"/>
    </xf>
    <xf numFmtId="176" fontId="0" fillId="5" borderId="36" xfId="4" applyFont="1" applyFill="1" applyBorder="1" applyAlignment="1">
      <alignment vertical="center"/>
    </xf>
    <xf numFmtId="176" fontId="0" fillId="0" borderId="53" xfId="4" applyFont="1" applyFill="1" applyBorder="1" applyAlignment="1">
      <alignment vertical="center"/>
    </xf>
    <xf numFmtId="176" fontId="19" fillId="5" borderId="35" xfId="4" applyFont="1" applyFill="1" applyBorder="1" applyAlignment="1">
      <alignment vertical="center"/>
    </xf>
    <xf numFmtId="0" fontId="6" fillId="0" borderId="48" xfId="9" applyFont="1" applyBorder="1">
      <alignment vertical="center"/>
    </xf>
    <xf numFmtId="176" fontId="19" fillId="0" borderId="39" xfId="4" applyFont="1" applyFill="1" applyBorder="1" applyAlignment="1">
      <alignment vertical="center"/>
    </xf>
    <xf numFmtId="0" fontId="6" fillId="0" borderId="54" xfId="9" applyFont="1" applyBorder="1">
      <alignment vertical="center"/>
    </xf>
    <xf numFmtId="0" fontId="6" fillId="0" borderId="49" xfId="9" applyFont="1" applyBorder="1">
      <alignment vertical="center"/>
    </xf>
    <xf numFmtId="0" fontId="6" fillId="5" borderId="48" xfId="9" applyFont="1" applyFill="1" applyBorder="1">
      <alignment vertical="center"/>
    </xf>
    <xf numFmtId="176" fontId="19" fillId="5" borderId="39" xfId="4" applyFont="1" applyFill="1" applyBorder="1" applyAlignment="1">
      <alignment vertical="center"/>
    </xf>
    <xf numFmtId="0" fontId="6" fillId="0" borderId="49" xfId="2" applyFont="1" applyBorder="1">
      <alignment vertical="center"/>
    </xf>
    <xf numFmtId="0" fontId="6" fillId="5" borderId="49" xfId="9" applyFont="1" applyFill="1" applyBorder="1">
      <alignment vertical="center"/>
    </xf>
    <xf numFmtId="0" fontId="6" fillId="5" borderId="41" xfId="9" applyFont="1" applyFill="1" applyBorder="1" applyAlignment="1">
      <alignment vertical="center" wrapText="1"/>
    </xf>
    <xf numFmtId="176" fontId="0" fillId="5" borderId="41" xfId="4" applyFont="1" applyFill="1" applyBorder="1" applyAlignment="1">
      <alignment vertical="center"/>
    </xf>
    <xf numFmtId="176" fontId="19" fillId="5" borderId="55" xfId="4" applyFont="1" applyFill="1" applyBorder="1" applyAlignment="1">
      <alignment vertical="center"/>
    </xf>
    <xf numFmtId="0" fontId="6" fillId="5" borderId="15" xfId="9" applyFont="1" applyFill="1" applyBorder="1" applyAlignment="1">
      <alignment vertical="center" wrapText="1"/>
    </xf>
    <xf numFmtId="176" fontId="0" fillId="5" borderId="46" xfId="4" applyFont="1" applyFill="1" applyBorder="1" applyAlignment="1">
      <alignment vertical="center"/>
    </xf>
    <xf numFmtId="176" fontId="0" fillId="5" borderId="0" xfId="4" applyFont="1" applyFill="1" applyBorder="1" applyAlignment="1">
      <alignment vertical="center"/>
    </xf>
    <xf numFmtId="0" fontId="6" fillId="0" borderId="56" xfId="9" applyFont="1" applyBorder="1">
      <alignment vertical="center"/>
    </xf>
    <xf numFmtId="0" fontId="6" fillId="0" borderId="57" xfId="9" applyFont="1" applyBorder="1">
      <alignment vertical="center"/>
    </xf>
    <xf numFmtId="0" fontId="6" fillId="0" borderId="58" xfId="9" applyFont="1" applyBorder="1">
      <alignment vertical="center"/>
    </xf>
    <xf numFmtId="0" fontId="6" fillId="0" borderId="59" xfId="9" applyFont="1" applyBorder="1">
      <alignment vertical="center"/>
    </xf>
    <xf numFmtId="0" fontId="6" fillId="0" borderId="60" xfId="9" applyFont="1" applyBorder="1">
      <alignment vertical="center"/>
    </xf>
    <xf numFmtId="176" fontId="19" fillId="0" borderId="55" xfId="4" applyFont="1" applyFill="1" applyBorder="1" applyAlignment="1">
      <alignment vertical="center"/>
    </xf>
    <xf numFmtId="0" fontId="6" fillId="0" borderId="15" xfId="9" applyFont="1" applyBorder="1">
      <alignment vertical="center"/>
    </xf>
    <xf numFmtId="0" fontId="6" fillId="5" borderId="56" xfId="9" applyFont="1" applyFill="1" applyBorder="1">
      <alignment vertical="center"/>
    </xf>
    <xf numFmtId="0" fontId="6" fillId="0" borderId="28" xfId="9" applyFont="1" applyBorder="1">
      <alignment vertical="center"/>
    </xf>
    <xf numFmtId="176" fontId="0" fillId="0" borderId="47" xfId="4" applyFont="1" applyFill="1" applyBorder="1" applyAlignment="1">
      <alignment vertical="center"/>
    </xf>
    <xf numFmtId="0" fontId="7" fillId="0" borderId="3" xfId="9" applyFont="1" applyBorder="1" applyAlignment="1">
      <alignment horizontal="center" vertical="center"/>
    </xf>
    <xf numFmtId="176" fontId="7" fillId="0" borderId="61" xfId="4" applyFont="1" applyFill="1" applyBorder="1" applyAlignment="1">
      <alignment horizontal="center" vertical="center"/>
    </xf>
    <xf numFmtId="0" fontId="7" fillId="0" borderId="61" xfId="9" applyFont="1" applyBorder="1" applyAlignment="1">
      <alignment horizontal="center" vertical="center"/>
    </xf>
    <xf numFmtId="176" fontId="0" fillId="5" borderId="50" xfId="4" applyFont="1" applyFill="1" applyBorder="1" applyAlignment="1">
      <alignment vertical="center"/>
    </xf>
    <xf numFmtId="176" fontId="0" fillId="5" borderId="5" xfId="4" applyFont="1" applyFill="1" applyBorder="1" applyAlignment="1">
      <alignment vertical="center"/>
    </xf>
    <xf numFmtId="0" fontId="6" fillId="5" borderId="28" xfId="9" applyFont="1" applyFill="1" applyBorder="1">
      <alignment vertical="center"/>
    </xf>
    <xf numFmtId="176" fontId="14" fillId="0" borderId="0" xfId="4" applyFont="1" applyAlignment="1">
      <alignment vertical="center"/>
    </xf>
    <xf numFmtId="0" fontId="1" fillId="0" borderId="0" xfId="9" applyFont="1" applyAlignment="1">
      <alignment vertical="center" wrapText="1"/>
    </xf>
    <xf numFmtId="176" fontId="0" fillId="0" borderId="48" xfId="4" applyFont="1" applyFill="1" applyBorder="1" applyAlignment="1">
      <alignment vertical="center"/>
    </xf>
    <xf numFmtId="176" fontId="19" fillId="0" borderId="65" xfId="4" applyFont="1" applyFill="1" applyBorder="1" applyAlignment="1">
      <alignment vertical="center"/>
    </xf>
    <xf numFmtId="176" fontId="6" fillId="0" borderId="47" xfId="4" applyFont="1" applyBorder="1">
      <alignment vertical="center"/>
    </xf>
    <xf numFmtId="176" fontId="6" fillId="0" borderId="41" xfId="4" applyFont="1" applyBorder="1">
      <alignment vertical="center"/>
    </xf>
    <xf numFmtId="176" fontId="6" fillId="0" borderId="66" xfId="4" applyFont="1" applyFill="1" applyBorder="1">
      <alignment vertical="center"/>
    </xf>
    <xf numFmtId="0" fontId="17" fillId="0" borderId="0" xfId="9" applyFont="1" applyAlignment="1">
      <alignment vertical="center" wrapText="1"/>
    </xf>
    <xf numFmtId="176" fontId="0" fillId="5" borderId="45" xfId="4" applyFont="1" applyFill="1" applyBorder="1" applyAlignment="1">
      <alignment vertical="center"/>
    </xf>
    <xf numFmtId="176" fontId="0" fillId="5" borderId="28" xfId="4" applyFont="1" applyFill="1" applyBorder="1" applyAlignment="1">
      <alignment vertical="center"/>
    </xf>
    <xf numFmtId="176" fontId="0" fillId="5" borderId="47" xfId="4" applyFont="1" applyFill="1" applyBorder="1" applyAlignment="1">
      <alignment vertical="center"/>
    </xf>
    <xf numFmtId="0" fontId="6" fillId="5" borderId="42" xfId="9" applyFont="1" applyFill="1" applyBorder="1">
      <alignment vertical="center"/>
    </xf>
    <xf numFmtId="176" fontId="23" fillId="0" borderId="0" xfId="4" applyFont="1" applyFill="1" applyBorder="1" applyAlignment="1">
      <alignment horizontal="right" vertical="center"/>
    </xf>
    <xf numFmtId="0" fontId="24" fillId="0" borderId="0" xfId="2" applyFont="1" applyAlignment="1">
      <alignment horizontal="left" vertical="center"/>
    </xf>
    <xf numFmtId="0" fontId="7" fillId="0" borderId="63" xfId="9" applyFont="1" applyBorder="1" applyAlignment="1">
      <alignment horizontal="center" vertical="center"/>
    </xf>
    <xf numFmtId="0" fontId="6" fillId="5" borderId="18" xfId="9" applyFont="1" applyFill="1" applyBorder="1">
      <alignment vertical="center"/>
    </xf>
    <xf numFmtId="176" fontId="6" fillId="5" borderId="18" xfId="4" applyFont="1" applyFill="1" applyBorder="1" applyAlignment="1">
      <alignment vertical="center"/>
    </xf>
    <xf numFmtId="0" fontId="6" fillId="5" borderId="68" xfId="9" applyFont="1" applyFill="1" applyBorder="1">
      <alignment vertical="center"/>
    </xf>
    <xf numFmtId="0" fontId="6" fillId="5" borderId="69" xfId="9" applyFont="1" applyFill="1" applyBorder="1" applyAlignment="1">
      <alignment vertical="center" wrapText="1"/>
    </xf>
    <xf numFmtId="176" fontId="6" fillId="5" borderId="44" xfId="4" applyFont="1" applyFill="1" applyBorder="1" applyAlignment="1">
      <alignment vertical="center"/>
    </xf>
    <xf numFmtId="0" fontId="6" fillId="5" borderId="28" xfId="9" applyFont="1" applyFill="1" applyBorder="1" applyAlignment="1">
      <alignment vertical="center" wrapText="1"/>
    </xf>
    <xf numFmtId="176" fontId="6" fillId="5" borderId="39" xfId="4" applyFont="1" applyFill="1" applyBorder="1" applyAlignment="1">
      <alignment vertical="center"/>
    </xf>
    <xf numFmtId="0" fontId="5" fillId="0" borderId="0" xfId="9" applyFont="1" applyAlignment="1">
      <alignment vertical="center" textRotation="255"/>
    </xf>
    <xf numFmtId="176" fontId="6" fillId="5" borderId="40" xfId="4" applyFont="1" applyFill="1" applyBorder="1" applyAlignment="1">
      <alignment vertical="center"/>
    </xf>
    <xf numFmtId="176" fontId="13" fillId="0" borderId="0" xfId="4" applyFont="1" applyFill="1" applyBorder="1" applyAlignment="1">
      <alignment vertical="center"/>
    </xf>
    <xf numFmtId="176" fontId="6" fillId="0" borderId="0" xfId="4" applyFont="1" applyFill="1" applyBorder="1" applyAlignment="1">
      <alignment vertical="center"/>
    </xf>
    <xf numFmtId="176" fontId="7" fillId="0" borderId="0" xfId="4" applyFont="1" applyBorder="1" applyAlignment="1">
      <alignment vertical="center"/>
    </xf>
    <xf numFmtId="0" fontId="1" fillId="0" borderId="0" xfId="9" applyFont="1" applyAlignment="1">
      <alignment horizontal="right" vertical="center" wrapText="1"/>
    </xf>
    <xf numFmtId="0" fontId="16" fillId="0" borderId="0" xfId="9" applyFont="1" applyAlignment="1">
      <alignment horizontal="right" vertical="center" wrapText="1"/>
    </xf>
    <xf numFmtId="0" fontId="16" fillId="0" borderId="0" xfId="9" applyFont="1" applyAlignment="1">
      <alignment vertical="center" wrapText="1"/>
    </xf>
    <xf numFmtId="176" fontId="17" fillId="0" borderId="0" xfId="4" applyFont="1" applyBorder="1" applyAlignment="1">
      <alignment vertical="center" wrapText="1"/>
    </xf>
    <xf numFmtId="0" fontId="24" fillId="0" borderId="0" xfId="9" applyFont="1" applyAlignment="1">
      <alignment horizontal="left" vertical="center"/>
    </xf>
    <xf numFmtId="176" fontId="7" fillId="0" borderId="33" xfId="4" applyFont="1" applyFill="1" applyBorder="1" applyAlignment="1">
      <alignment horizontal="center" vertical="center"/>
    </xf>
    <xf numFmtId="0" fontId="7" fillId="0" borderId="0" xfId="9" applyFont="1">
      <alignment vertical="center"/>
    </xf>
    <xf numFmtId="176" fontId="0" fillId="0" borderId="50" xfId="4" applyFont="1" applyFill="1" applyBorder="1" applyAlignment="1">
      <alignment vertical="center"/>
    </xf>
    <xf numFmtId="176" fontId="0" fillId="5" borderId="42" xfId="4" applyFont="1" applyFill="1" applyBorder="1" applyAlignment="1">
      <alignment vertical="center"/>
    </xf>
    <xf numFmtId="177" fontId="27" fillId="0" borderId="0" xfId="6" applyNumberFormat="1" applyFont="1" applyFill="1" applyBorder="1">
      <alignment vertical="center"/>
    </xf>
    <xf numFmtId="176" fontId="6" fillId="0" borderId="0" xfId="4" applyFont="1" applyBorder="1" applyAlignment="1">
      <alignment vertical="center"/>
    </xf>
    <xf numFmtId="176" fontId="6" fillId="0" borderId="0" xfId="4" applyFont="1" applyFill="1" applyBorder="1">
      <alignment vertical="center"/>
    </xf>
    <xf numFmtId="0" fontId="6" fillId="0" borderId="0" xfId="9" applyFont="1" applyAlignment="1">
      <alignment vertical="center" textRotation="255"/>
    </xf>
    <xf numFmtId="0" fontId="6" fillId="5" borderId="17" xfId="9" applyFont="1" applyFill="1" applyBorder="1" applyAlignment="1">
      <alignment vertical="center" wrapText="1"/>
    </xf>
    <xf numFmtId="176" fontId="0" fillId="5" borderId="16" xfId="4" applyFont="1" applyFill="1" applyBorder="1" applyAlignment="1">
      <alignment vertical="center" wrapText="1"/>
    </xf>
    <xf numFmtId="176" fontId="0" fillId="5" borderId="18" xfId="4" applyFont="1" applyFill="1" applyBorder="1" applyAlignment="1">
      <alignment vertical="center" wrapText="1"/>
    </xf>
    <xf numFmtId="0" fontId="6" fillId="5" borderId="21" xfId="9" applyFont="1" applyFill="1" applyBorder="1" applyAlignment="1">
      <alignment vertical="center" wrapText="1"/>
    </xf>
    <xf numFmtId="176" fontId="0" fillId="5" borderId="20" xfId="4" applyFont="1" applyFill="1" applyBorder="1" applyAlignment="1">
      <alignment vertical="center" wrapText="1"/>
    </xf>
    <xf numFmtId="176" fontId="0" fillId="5" borderId="68" xfId="4" applyFont="1" applyFill="1" applyBorder="1" applyAlignment="1">
      <alignment vertical="center" wrapText="1"/>
    </xf>
    <xf numFmtId="176" fontId="0" fillId="5" borderId="9" xfId="4" applyFont="1" applyFill="1" applyBorder="1" applyAlignment="1">
      <alignment vertical="center"/>
    </xf>
    <xf numFmtId="0" fontId="3" fillId="2" borderId="0" xfId="9" applyFont="1" applyFill="1">
      <alignment vertical="center"/>
    </xf>
    <xf numFmtId="176" fontId="14" fillId="0" borderId="0" xfId="4" applyFont="1">
      <alignment vertical="center"/>
    </xf>
    <xf numFmtId="176" fontId="8" fillId="5" borderId="39" xfId="4" applyFont="1" applyFill="1" applyBorder="1" applyAlignment="1">
      <alignment horizontal="center" vertical="center"/>
    </xf>
    <xf numFmtId="176" fontId="8" fillId="5" borderId="40" xfId="4" applyFont="1" applyFill="1" applyBorder="1" applyAlignment="1">
      <alignment horizontal="center" vertical="center"/>
    </xf>
    <xf numFmtId="0" fontId="28" fillId="0" borderId="0" xfId="9" applyFont="1">
      <alignment vertical="center"/>
    </xf>
    <xf numFmtId="176" fontId="8" fillId="5" borderId="38" xfId="4" applyFont="1" applyFill="1" applyBorder="1" applyAlignment="1">
      <alignment horizontal="center" vertical="center"/>
    </xf>
    <xf numFmtId="176" fontId="8" fillId="0" borderId="0" xfId="4" applyFont="1" applyFill="1" applyBorder="1" applyAlignment="1">
      <alignment horizontal="center" vertical="center"/>
    </xf>
    <xf numFmtId="49" fontId="6" fillId="0" borderId="0" xfId="4" applyNumberFormat="1" applyFont="1" applyBorder="1" applyAlignment="1">
      <alignment vertical="center"/>
    </xf>
    <xf numFmtId="176" fontId="7" fillId="0" borderId="0" xfId="4" applyFont="1" applyBorder="1">
      <alignment vertical="center"/>
    </xf>
    <xf numFmtId="176" fontId="14" fillId="0" borderId="0" xfId="4" applyFont="1" applyBorder="1">
      <alignment vertical="center"/>
    </xf>
    <xf numFmtId="176" fontId="19" fillId="0" borderId="0" xfId="4" applyFont="1" applyFill="1" applyBorder="1" applyAlignment="1">
      <alignment vertical="center"/>
    </xf>
    <xf numFmtId="0" fontId="6" fillId="0" borderId="0" xfId="9" applyFont="1" applyAlignment="1">
      <alignment horizontal="left" vertical="center"/>
    </xf>
    <xf numFmtId="176" fontId="9" fillId="0" borderId="0" xfId="4" applyFont="1" applyBorder="1">
      <alignment vertical="center"/>
    </xf>
    <xf numFmtId="176" fontId="6" fillId="0" borderId="0" xfId="4" applyFont="1" applyBorder="1">
      <alignment vertical="center"/>
    </xf>
    <xf numFmtId="176" fontId="19" fillId="0" borderId="41" xfId="4" applyFont="1" applyFill="1" applyBorder="1" applyAlignment="1">
      <alignment vertical="center"/>
    </xf>
    <xf numFmtId="0" fontId="6" fillId="0" borderId="17" xfId="2" applyFont="1" applyBorder="1">
      <alignment vertical="center"/>
    </xf>
    <xf numFmtId="0" fontId="6" fillId="0" borderId="45" xfId="9" applyFont="1" applyBorder="1">
      <alignment vertical="center"/>
    </xf>
    <xf numFmtId="176" fontId="13" fillId="0" borderId="45" xfId="4" applyFont="1" applyFill="1" applyBorder="1" applyAlignment="1">
      <alignment vertical="center"/>
    </xf>
    <xf numFmtId="176" fontId="13" fillId="0" borderId="0" xfId="4" applyFont="1" applyFill="1" applyBorder="1" applyAlignment="1">
      <alignment horizontal="right" vertical="center"/>
    </xf>
    <xf numFmtId="176" fontId="7" fillId="0" borderId="0" xfId="4" applyFont="1" applyFill="1" applyAlignment="1">
      <alignment vertical="center"/>
    </xf>
    <xf numFmtId="176" fontId="14" fillId="0" borderId="0" xfId="4" applyFont="1" applyFill="1" applyAlignment="1">
      <alignment vertical="center"/>
    </xf>
    <xf numFmtId="0" fontId="29" fillId="0" borderId="0" xfId="9" applyFont="1" applyAlignment="1">
      <alignment vertical="center" wrapText="1"/>
    </xf>
    <xf numFmtId="176" fontId="29" fillId="0" borderId="0" xfId="4" applyFont="1" applyBorder="1" applyAlignment="1">
      <alignment vertical="center" wrapText="1"/>
    </xf>
    <xf numFmtId="176" fontId="29" fillId="0" borderId="0" xfId="4" applyFont="1" applyFill="1" applyBorder="1" applyAlignment="1">
      <alignment vertical="center" wrapText="1"/>
    </xf>
    <xf numFmtId="176" fontId="28" fillId="0" borderId="0" xfId="4" applyFont="1" applyFill="1" applyBorder="1" applyAlignment="1">
      <alignment vertical="center"/>
    </xf>
    <xf numFmtId="176" fontId="3" fillId="0" borderId="0" xfId="4" applyFont="1" applyFill="1" applyBorder="1" applyAlignment="1">
      <alignment vertical="center"/>
    </xf>
    <xf numFmtId="176" fontId="3" fillId="0" borderId="0" xfId="4" applyFont="1" applyFill="1" applyBorder="1">
      <alignment vertical="center"/>
    </xf>
    <xf numFmtId="0" fontId="1" fillId="0" borderId="0" xfId="2" applyFont="1">
      <alignment vertical="center"/>
    </xf>
    <xf numFmtId="0" fontId="2" fillId="0" borderId="0" xfId="0" applyFont="1">
      <alignment vertical="center"/>
    </xf>
    <xf numFmtId="0" fontId="3" fillId="0" borderId="0" xfId="2" applyFont="1">
      <alignment vertical="center"/>
    </xf>
    <xf numFmtId="0" fontId="4" fillId="0" borderId="0" xfId="2">
      <alignment vertical="center"/>
    </xf>
    <xf numFmtId="0" fontId="4" fillId="2" borderId="0" xfId="2" applyFill="1">
      <alignment vertical="center"/>
    </xf>
    <xf numFmtId="0" fontId="5" fillId="0" borderId="0" xfId="2" applyFont="1">
      <alignment vertical="center"/>
    </xf>
    <xf numFmtId="0" fontId="6" fillId="0" borderId="0" xfId="2" applyFont="1">
      <alignment vertical="center"/>
    </xf>
    <xf numFmtId="176" fontId="7" fillId="0" borderId="0" xfId="3" applyFont="1">
      <alignment vertical="center"/>
    </xf>
    <xf numFmtId="176" fontId="6" fillId="0" borderId="0" xfId="3" applyFont="1">
      <alignment vertical="center"/>
    </xf>
    <xf numFmtId="176" fontId="8" fillId="0" borderId="0" xfId="3" applyFont="1" applyFill="1" applyAlignment="1">
      <alignment horizontal="center" vertical="center"/>
    </xf>
    <xf numFmtId="176" fontId="9" fillId="0" borderId="0" xfId="3" applyFont="1">
      <alignment vertical="center"/>
    </xf>
    <xf numFmtId="176" fontId="6" fillId="0" borderId="0" xfId="3" applyFont="1" applyFill="1">
      <alignment vertical="center"/>
    </xf>
    <xf numFmtId="0" fontId="10" fillId="0" borderId="0" xfId="2" applyFont="1">
      <alignment vertical="center"/>
    </xf>
    <xf numFmtId="176" fontId="7" fillId="0" borderId="0" xfId="3" applyFont="1" applyAlignment="1">
      <alignment vertical="center"/>
    </xf>
    <xf numFmtId="176" fontId="6" fillId="0" borderId="0" xfId="3" applyFont="1" applyAlignment="1">
      <alignment vertical="center"/>
    </xf>
    <xf numFmtId="0" fontId="10" fillId="0" borderId="0" xfId="2" applyFont="1" applyAlignment="1">
      <alignment vertical="center" textRotation="255"/>
    </xf>
    <xf numFmtId="176" fontId="11" fillId="3" borderId="0" xfId="5" applyNumberFormat="1" applyFont="1" applyFill="1" applyAlignment="1">
      <alignment vertical="center"/>
    </xf>
    <xf numFmtId="0" fontId="1" fillId="2" borderId="0" xfId="2" applyFont="1" applyFill="1">
      <alignment vertical="center"/>
    </xf>
    <xf numFmtId="0" fontId="12" fillId="0" borderId="0" xfId="2" applyFont="1">
      <alignment vertical="center"/>
    </xf>
    <xf numFmtId="176" fontId="1" fillId="0" borderId="0" xfId="3" applyFont="1" applyAlignment="1">
      <alignment vertical="center"/>
    </xf>
    <xf numFmtId="176" fontId="15" fillId="0" borderId="0" xfId="3" applyFont="1" applyFill="1" applyAlignment="1">
      <alignment horizontal="center" vertical="center"/>
    </xf>
    <xf numFmtId="0" fontId="2" fillId="0" borderId="0" xfId="2" applyFont="1">
      <alignment vertical="center"/>
    </xf>
    <xf numFmtId="0" fontId="2" fillId="2" borderId="0" xfId="2" applyFont="1" applyFill="1">
      <alignment vertical="center"/>
    </xf>
    <xf numFmtId="0" fontId="7" fillId="0" borderId="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176" fontId="7" fillId="0" borderId="50" xfId="3" applyFont="1" applyFill="1" applyBorder="1" applyAlignment="1">
      <alignment horizontal="center" vertical="center"/>
    </xf>
    <xf numFmtId="176" fontId="7" fillId="0" borderId="4" xfId="3" applyFont="1" applyFill="1" applyBorder="1" applyAlignment="1">
      <alignment horizontal="center" vertical="center"/>
    </xf>
    <xf numFmtId="176" fontId="7" fillId="0" borderId="5" xfId="3" applyFont="1" applyFill="1" applyBorder="1" applyAlignment="1">
      <alignment horizontal="center" vertical="center"/>
    </xf>
    <xf numFmtId="176" fontId="7" fillId="0" borderId="31" xfId="3" applyFont="1" applyFill="1" applyBorder="1" applyAlignment="1">
      <alignment horizontal="center" vertical="center"/>
    </xf>
    <xf numFmtId="0" fontId="6" fillId="5" borderId="4" xfId="2" applyFont="1" applyFill="1" applyBorder="1">
      <alignment vertical="center"/>
    </xf>
    <xf numFmtId="176" fontId="13" fillId="5" borderId="50" xfId="3" applyFont="1" applyFill="1" applyBorder="1">
      <alignment vertical="center"/>
    </xf>
    <xf numFmtId="176" fontId="0" fillId="5" borderId="4" xfId="3" applyFont="1" applyFill="1" applyBorder="1">
      <alignment vertical="center"/>
    </xf>
    <xf numFmtId="176" fontId="0" fillId="0" borderId="5" xfId="3" applyFont="1" applyBorder="1">
      <alignment vertical="center"/>
    </xf>
    <xf numFmtId="176" fontId="18" fillId="5" borderId="35" xfId="3" applyFont="1" applyFill="1" applyBorder="1" applyAlignment="1">
      <alignment horizontal="center" vertical="center"/>
    </xf>
    <xf numFmtId="0" fontId="6" fillId="0" borderId="10" xfId="2" applyFont="1" applyBorder="1">
      <alignment vertical="center"/>
    </xf>
    <xf numFmtId="176" fontId="13" fillId="0" borderId="11" xfId="3" applyFont="1" applyFill="1" applyBorder="1" applyAlignment="1">
      <alignment vertical="center"/>
    </xf>
    <xf numFmtId="176" fontId="0" fillId="0" borderId="10" xfId="3" applyFont="1" applyFill="1" applyBorder="1" applyAlignment="1">
      <alignment vertical="center"/>
    </xf>
    <xf numFmtId="176" fontId="0" fillId="0" borderId="12" xfId="3" applyFont="1" applyFill="1" applyBorder="1" applyAlignment="1">
      <alignment vertical="center"/>
    </xf>
    <xf numFmtId="176" fontId="19" fillId="0" borderId="38" xfId="3" applyFont="1" applyFill="1" applyBorder="1" applyAlignment="1">
      <alignment horizontal="center" vertical="center"/>
    </xf>
    <xf numFmtId="0" fontId="6" fillId="5" borderId="14" xfId="2" applyFont="1" applyFill="1" applyBorder="1">
      <alignment vertical="center"/>
    </xf>
    <xf numFmtId="176" fontId="13" fillId="5" borderId="16" xfId="3" applyFont="1" applyFill="1" applyBorder="1" applyAlignment="1">
      <alignment vertical="center"/>
    </xf>
    <xf numFmtId="176" fontId="0" fillId="5" borderId="14" xfId="3" applyFont="1" applyFill="1" applyBorder="1" applyAlignment="1">
      <alignment vertical="center"/>
    </xf>
    <xf numFmtId="176" fontId="0" fillId="5" borderId="15" xfId="3" applyFont="1" applyFill="1" applyBorder="1" applyAlignment="1">
      <alignment vertical="center"/>
    </xf>
    <xf numFmtId="176" fontId="19" fillId="5" borderId="39" xfId="3" applyFont="1" applyFill="1" applyBorder="1" applyAlignment="1">
      <alignment horizontal="center" vertical="center"/>
    </xf>
    <xf numFmtId="0" fontId="6" fillId="5" borderId="17" xfId="2" applyFont="1" applyFill="1" applyBorder="1">
      <alignment vertical="center"/>
    </xf>
    <xf numFmtId="176" fontId="0" fillId="5" borderId="17" xfId="3" applyFont="1" applyFill="1" applyBorder="1" applyAlignment="1">
      <alignment vertical="center"/>
    </xf>
    <xf numFmtId="176" fontId="0" fillId="5" borderId="18" xfId="3" applyFont="1" applyFill="1" applyBorder="1" applyAlignment="1">
      <alignment vertical="center"/>
    </xf>
    <xf numFmtId="176" fontId="19" fillId="5" borderId="40" xfId="3" applyFont="1" applyFill="1" applyBorder="1" applyAlignment="1">
      <alignment horizontal="center" vertical="center"/>
    </xf>
    <xf numFmtId="0" fontId="6" fillId="5" borderId="21" xfId="2" applyFont="1" applyFill="1" applyBorder="1">
      <alignment vertical="center"/>
    </xf>
    <xf numFmtId="176" fontId="13" fillId="5" borderId="20" xfId="3" applyFont="1" applyFill="1" applyBorder="1" applyAlignment="1">
      <alignment vertical="center"/>
    </xf>
    <xf numFmtId="176" fontId="0" fillId="5" borderId="21" xfId="3" applyFont="1" applyFill="1" applyBorder="1" applyAlignment="1">
      <alignment vertical="center"/>
    </xf>
    <xf numFmtId="176" fontId="0" fillId="5" borderId="22" xfId="3" applyFont="1" applyFill="1" applyBorder="1" applyAlignment="1">
      <alignment vertical="center"/>
    </xf>
    <xf numFmtId="176" fontId="19" fillId="5" borderId="38" xfId="3" applyFont="1" applyFill="1" applyBorder="1" applyAlignment="1">
      <alignment horizontal="center" vertical="center"/>
    </xf>
    <xf numFmtId="0" fontId="6" fillId="5" borderId="25" xfId="2" applyFont="1" applyFill="1" applyBorder="1">
      <alignment vertical="center"/>
    </xf>
    <xf numFmtId="176" fontId="13" fillId="5" borderId="24" xfId="3" applyFont="1" applyFill="1" applyBorder="1" applyAlignment="1">
      <alignment vertical="center"/>
    </xf>
    <xf numFmtId="176" fontId="0" fillId="5" borderId="25" xfId="3" applyFont="1" applyFill="1" applyBorder="1">
      <alignment vertical="center"/>
    </xf>
    <xf numFmtId="176" fontId="0" fillId="5" borderId="15" xfId="3" applyFont="1" applyFill="1" applyBorder="1">
      <alignment vertical="center"/>
    </xf>
    <xf numFmtId="176" fontId="13" fillId="0" borderId="16" xfId="3" applyFont="1" applyFill="1" applyBorder="1" applyAlignment="1">
      <alignment vertical="center"/>
    </xf>
    <xf numFmtId="176" fontId="0" fillId="0" borderId="17" xfId="3" applyFont="1" applyFill="1" applyBorder="1" applyAlignment="1">
      <alignment vertical="center"/>
    </xf>
    <xf numFmtId="176" fontId="0" fillId="0" borderId="18" xfId="3" applyFont="1" applyFill="1" applyBorder="1" applyAlignment="1">
      <alignment vertical="center"/>
    </xf>
    <xf numFmtId="176" fontId="19" fillId="0" borderId="40" xfId="3" applyFont="1" applyFill="1" applyBorder="1" applyAlignment="1">
      <alignment horizontal="center" vertical="center"/>
    </xf>
    <xf numFmtId="0" fontId="6" fillId="0" borderId="21" xfId="2" applyFont="1" applyBorder="1">
      <alignment vertical="center"/>
    </xf>
    <xf numFmtId="176" fontId="13" fillId="0" borderId="20" xfId="3" applyFont="1" applyFill="1" applyBorder="1" applyAlignment="1">
      <alignment vertical="center"/>
    </xf>
    <xf numFmtId="176" fontId="0" fillId="0" borderId="21" xfId="3" applyFont="1" applyFill="1" applyBorder="1" applyAlignment="1">
      <alignment vertical="center"/>
    </xf>
    <xf numFmtId="176" fontId="0" fillId="0" borderId="11" xfId="3" applyFont="1" applyFill="1" applyBorder="1" applyAlignment="1">
      <alignment vertical="center"/>
    </xf>
    <xf numFmtId="176" fontId="19" fillId="0" borderId="44" xfId="3" applyFont="1" applyFill="1" applyBorder="1" applyAlignment="1">
      <alignment horizontal="center" vertical="center"/>
    </xf>
    <xf numFmtId="176" fontId="13" fillId="5" borderId="7" xfId="3" applyFont="1" applyFill="1" applyBorder="1" applyAlignment="1">
      <alignment vertical="center"/>
    </xf>
    <xf numFmtId="176" fontId="0" fillId="5" borderId="25" xfId="3" applyFont="1" applyFill="1" applyBorder="1" applyAlignment="1">
      <alignment vertical="center"/>
    </xf>
    <xf numFmtId="0" fontId="6" fillId="5" borderId="10" xfId="2" applyFont="1" applyFill="1" applyBorder="1">
      <alignment vertical="center"/>
    </xf>
    <xf numFmtId="176" fontId="2" fillId="5" borderId="11" xfId="3" applyFont="1" applyFill="1" applyBorder="1">
      <alignment vertical="center"/>
    </xf>
    <xf numFmtId="176" fontId="0" fillId="5" borderId="10" xfId="3" applyFont="1" applyFill="1" applyBorder="1">
      <alignment vertical="center"/>
    </xf>
    <xf numFmtId="176" fontId="0" fillId="5" borderId="12" xfId="3" applyFont="1" applyFill="1" applyBorder="1">
      <alignment vertical="center"/>
    </xf>
    <xf numFmtId="0" fontId="6" fillId="0" borderId="14" xfId="2" applyFont="1" applyBorder="1">
      <alignment vertical="center"/>
    </xf>
    <xf numFmtId="176" fontId="13" fillId="0" borderId="15" xfId="3" applyFont="1" applyFill="1" applyBorder="1" applyAlignment="1">
      <alignment vertical="center"/>
    </xf>
    <xf numFmtId="176" fontId="0" fillId="0" borderId="7" xfId="3" applyFont="1" applyFill="1" applyBorder="1" applyAlignment="1">
      <alignment vertical="center"/>
    </xf>
    <xf numFmtId="176" fontId="19" fillId="0" borderId="39" xfId="3" applyFont="1" applyFill="1" applyBorder="1" applyAlignment="1">
      <alignment horizontal="center" vertical="center"/>
    </xf>
    <xf numFmtId="176" fontId="13" fillId="0" borderId="18" xfId="3" applyFont="1" applyFill="1" applyBorder="1" applyAlignment="1">
      <alignment vertical="center"/>
    </xf>
    <xf numFmtId="176" fontId="0" fillId="0" borderId="16" xfId="3" applyFont="1" applyFill="1" applyBorder="1" applyAlignment="1">
      <alignment vertical="center"/>
    </xf>
    <xf numFmtId="176" fontId="13" fillId="5" borderId="18" xfId="3" applyFont="1" applyFill="1" applyBorder="1" applyAlignment="1">
      <alignment horizontal="right" vertical="center"/>
    </xf>
    <xf numFmtId="176" fontId="0" fillId="5" borderId="16" xfId="3" applyFont="1" applyFill="1" applyBorder="1" applyAlignment="1">
      <alignment vertical="center"/>
    </xf>
    <xf numFmtId="176" fontId="13" fillId="0" borderId="22" xfId="3" applyFont="1" applyFill="1" applyBorder="1" applyAlignment="1">
      <alignment vertical="center"/>
    </xf>
    <xf numFmtId="176" fontId="0" fillId="0" borderId="20" xfId="3" applyFont="1" applyFill="1" applyBorder="1" applyAlignment="1">
      <alignment vertical="center"/>
    </xf>
    <xf numFmtId="0" fontId="6" fillId="0" borderId="25" xfId="2" applyFont="1" applyBorder="1">
      <alignment vertical="center"/>
    </xf>
    <xf numFmtId="176" fontId="13" fillId="0" borderId="69" xfId="3" applyFont="1" applyFill="1" applyBorder="1" applyAlignment="1">
      <alignment vertical="center"/>
    </xf>
    <xf numFmtId="176" fontId="0" fillId="0" borderId="24" xfId="3" applyFont="1" applyFill="1" applyBorder="1" applyAlignment="1">
      <alignment vertical="center"/>
    </xf>
    <xf numFmtId="176" fontId="13" fillId="0" borderId="49" xfId="3" applyFont="1" applyFill="1" applyBorder="1" applyAlignment="1">
      <alignment vertical="center"/>
    </xf>
    <xf numFmtId="176" fontId="13" fillId="0" borderId="45" xfId="3" applyFont="1" applyFill="1" applyBorder="1" applyAlignment="1">
      <alignment horizontal="center" vertical="center"/>
    </xf>
    <xf numFmtId="176" fontId="13" fillId="0" borderId="48" xfId="3" applyFont="1" applyFill="1" applyBorder="1" applyAlignment="1">
      <alignment vertical="center"/>
    </xf>
    <xf numFmtId="176" fontId="0" fillId="0" borderId="15" xfId="3" applyFont="1" applyFill="1" applyBorder="1" applyAlignment="1">
      <alignment vertical="center"/>
    </xf>
    <xf numFmtId="176" fontId="13" fillId="5" borderId="49" xfId="3" applyFont="1" applyFill="1" applyBorder="1" applyAlignment="1">
      <alignment vertical="center"/>
    </xf>
    <xf numFmtId="176" fontId="13" fillId="0" borderId="28" xfId="3" applyFont="1" applyFill="1" applyBorder="1" applyAlignment="1">
      <alignment vertical="center"/>
    </xf>
    <xf numFmtId="176" fontId="0" fillId="0" borderId="28" xfId="3" applyFont="1" applyFill="1" applyBorder="1" applyAlignment="1">
      <alignment vertical="center"/>
    </xf>
    <xf numFmtId="176" fontId="13" fillId="5" borderId="69" xfId="3" applyFont="1" applyFill="1" applyBorder="1" applyAlignment="1">
      <alignment horizontal="right" vertical="center"/>
    </xf>
    <xf numFmtId="176" fontId="0" fillId="5" borderId="24" xfId="3" applyFont="1" applyFill="1" applyBorder="1" applyAlignment="1">
      <alignment vertical="center"/>
    </xf>
    <xf numFmtId="176" fontId="0" fillId="0" borderId="29" xfId="3" applyFont="1" applyFill="1" applyBorder="1" applyAlignment="1">
      <alignment vertical="center"/>
    </xf>
    <xf numFmtId="176" fontId="19" fillId="5" borderId="43" xfId="3" applyFont="1" applyFill="1" applyBorder="1" applyAlignment="1">
      <alignment horizontal="center" vertical="center"/>
    </xf>
    <xf numFmtId="176" fontId="13" fillId="5" borderId="28" xfId="3" applyFont="1" applyFill="1" applyBorder="1" applyAlignment="1">
      <alignment horizontal="right" vertical="center"/>
    </xf>
    <xf numFmtId="176" fontId="0" fillId="5" borderId="11" xfId="3" applyFont="1" applyFill="1" applyBorder="1" applyAlignment="1">
      <alignment vertical="center"/>
    </xf>
    <xf numFmtId="176" fontId="19" fillId="5" borderId="44" xfId="3" applyFont="1" applyFill="1" applyBorder="1" applyAlignment="1">
      <alignment horizontal="center" vertical="center"/>
    </xf>
    <xf numFmtId="0" fontId="6" fillId="0" borderId="14" xfId="2" applyFont="1" applyBorder="1" applyAlignment="1">
      <alignment vertical="center" wrapText="1"/>
    </xf>
    <xf numFmtId="176" fontId="0" fillId="0" borderId="7" xfId="3" applyFont="1" applyFill="1" applyBorder="1" applyAlignment="1">
      <alignment vertical="center" wrapText="1"/>
    </xf>
    <xf numFmtId="176" fontId="0" fillId="0" borderId="15" xfId="3" applyFont="1" applyFill="1" applyBorder="1" applyAlignment="1">
      <alignment vertical="center" wrapText="1"/>
    </xf>
    <xf numFmtId="0" fontId="6" fillId="0" borderId="17" xfId="2" applyFont="1" applyBorder="1" applyAlignment="1">
      <alignment vertical="center" wrapText="1"/>
    </xf>
    <xf numFmtId="176" fontId="0" fillId="0" borderId="16" xfId="3" applyFont="1" applyFill="1" applyBorder="1" applyAlignment="1">
      <alignment vertical="center" wrapText="1"/>
    </xf>
    <xf numFmtId="176" fontId="0" fillId="0" borderId="18" xfId="3" applyFont="1" applyFill="1" applyBorder="1" applyAlignment="1">
      <alignment vertical="center" wrapText="1"/>
    </xf>
    <xf numFmtId="176" fontId="10" fillId="0" borderId="0" xfId="3" applyFont="1" applyAlignment="1">
      <alignment vertical="center"/>
    </xf>
    <xf numFmtId="176" fontId="5" fillId="0" borderId="0" xfId="3" applyFont="1" applyAlignment="1">
      <alignment vertical="center" wrapText="1"/>
    </xf>
    <xf numFmtId="176" fontId="17" fillId="0" borderId="0" xfId="3" applyFont="1" applyAlignment="1">
      <alignment vertical="center" wrapText="1"/>
    </xf>
    <xf numFmtId="176" fontId="17" fillId="0" borderId="0" xfId="3" applyFont="1" applyFill="1" applyAlignment="1">
      <alignment vertical="center" wrapText="1"/>
    </xf>
    <xf numFmtId="0" fontId="6" fillId="0" borderId="0" xfId="2" applyFont="1" applyAlignment="1">
      <alignment horizontal="center" vertical="center"/>
    </xf>
    <xf numFmtId="0" fontId="7" fillId="0" borderId="32" xfId="2" applyFont="1" applyBorder="1" applyAlignment="1">
      <alignment horizontal="center" vertical="center"/>
    </xf>
    <xf numFmtId="176" fontId="7" fillId="0" borderId="34" xfId="3" applyFont="1" applyFill="1" applyBorder="1" applyAlignment="1">
      <alignment horizontal="center" vertical="center"/>
    </xf>
    <xf numFmtId="0" fontId="7" fillId="0" borderId="72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6" fillId="5" borderId="36" xfId="2" applyFont="1" applyFill="1" applyBorder="1">
      <alignment vertical="center"/>
    </xf>
    <xf numFmtId="176" fontId="13" fillId="5" borderId="37" xfId="3" applyFont="1" applyFill="1" applyBorder="1" applyAlignment="1">
      <alignment vertical="center"/>
    </xf>
    <xf numFmtId="176" fontId="0" fillId="5" borderId="37" xfId="3" applyFont="1" applyFill="1" applyBorder="1" applyAlignment="1">
      <alignment vertical="center"/>
    </xf>
    <xf numFmtId="176" fontId="19" fillId="5" borderId="15" xfId="3" applyFont="1" applyFill="1" applyBorder="1" applyAlignment="1">
      <alignment vertical="center"/>
    </xf>
    <xf numFmtId="0" fontId="6" fillId="0" borderId="37" xfId="2" applyFont="1" applyBorder="1">
      <alignment vertical="center"/>
    </xf>
    <xf numFmtId="0" fontId="6" fillId="5" borderId="16" xfId="2" applyFont="1" applyFill="1" applyBorder="1">
      <alignment vertical="center"/>
    </xf>
    <xf numFmtId="176" fontId="13" fillId="5" borderId="17" xfId="3" applyFont="1" applyFill="1" applyBorder="1" applyAlignment="1">
      <alignment vertical="center"/>
    </xf>
    <xf numFmtId="176" fontId="19" fillId="5" borderId="18" xfId="3" applyFont="1" applyFill="1" applyBorder="1" applyAlignment="1">
      <alignment vertical="center"/>
    </xf>
    <xf numFmtId="0" fontId="6" fillId="5" borderId="11" xfId="2" applyFont="1" applyFill="1" applyBorder="1">
      <alignment vertical="center"/>
    </xf>
    <xf numFmtId="176" fontId="13" fillId="5" borderId="10" xfId="3" applyFont="1" applyFill="1" applyBorder="1" applyAlignment="1">
      <alignment vertical="center"/>
    </xf>
    <xf numFmtId="176" fontId="0" fillId="5" borderId="10" xfId="3" applyFont="1" applyFill="1" applyBorder="1" applyAlignment="1">
      <alignment vertical="center"/>
    </xf>
    <xf numFmtId="176" fontId="0" fillId="5" borderId="12" xfId="3" applyFont="1" applyFill="1" applyBorder="1" applyAlignment="1">
      <alignment vertical="center"/>
    </xf>
    <xf numFmtId="176" fontId="19" fillId="5" borderId="38" xfId="3" applyFont="1" applyFill="1" applyBorder="1" applyAlignment="1">
      <alignment vertical="center"/>
    </xf>
    <xf numFmtId="0" fontId="6" fillId="0" borderId="24" xfId="2" applyFont="1" applyBorder="1">
      <alignment vertical="center"/>
    </xf>
    <xf numFmtId="176" fontId="13" fillId="0" borderId="23" xfId="3" applyFont="1" applyFill="1" applyBorder="1" applyAlignment="1">
      <alignment vertical="center"/>
    </xf>
    <xf numFmtId="176" fontId="0" fillId="0" borderId="42" xfId="3" applyFont="1" applyFill="1" applyBorder="1" applyAlignment="1">
      <alignment vertical="center"/>
    </xf>
    <xf numFmtId="176" fontId="0" fillId="0" borderId="23" xfId="3" applyFont="1" applyFill="1" applyBorder="1" applyAlignment="1">
      <alignment vertical="center"/>
    </xf>
    <xf numFmtId="176" fontId="19" fillId="0" borderId="43" xfId="3" applyFont="1" applyFill="1" applyBorder="1" applyAlignment="1">
      <alignment vertical="center"/>
    </xf>
    <xf numFmtId="0" fontId="6" fillId="0" borderId="16" xfId="2" applyFont="1" applyBorder="1">
      <alignment vertical="center"/>
    </xf>
    <xf numFmtId="176" fontId="0" fillId="0" borderId="22" xfId="3" applyFont="1" applyFill="1" applyBorder="1" applyAlignment="1">
      <alignment vertical="center"/>
    </xf>
    <xf numFmtId="176" fontId="19" fillId="0" borderId="40" xfId="3" applyFont="1" applyFill="1" applyBorder="1" applyAlignment="1">
      <alignment vertical="center"/>
    </xf>
    <xf numFmtId="176" fontId="0" fillId="0" borderId="0" xfId="3" applyFont="1" applyFill="1" applyBorder="1" applyAlignment="1">
      <alignment vertical="center"/>
    </xf>
    <xf numFmtId="176" fontId="13" fillId="5" borderId="15" xfId="3" applyFont="1" applyFill="1" applyBorder="1" applyAlignment="1">
      <alignment vertical="center"/>
    </xf>
    <xf numFmtId="176" fontId="0" fillId="5" borderId="7" xfId="3" applyFont="1" applyFill="1" applyBorder="1" applyAlignment="1">
      <alignment vertical="center"/>
    </xf>
    <xf numFmtId="176" fontId="19" fillId="5" borderId="40" xfId="3" applyFont="1" applyFill="1" applyBorder="1" applyAlignment="1">
      <alignment vertical="center"/>
    </xf>
    <xf numFmtId="0" fontId="6" fillId="0" borderId="11" xfId="2" applyFont="1" applyBorder="1">
      <alignment vertical="center"/>
    </xf>
    <xf numFmtId="176" fontId="13" fillId="0" borderId="41" xfId="3" applyFont="1" applyFill="1" applyBorder="1" applyAlignment="1">
      <alignment vertical="center"/>
    </xf>
    <xf numFmtId="176" fontId="0" fillId="0" borderId="45" xfId="3" applyFont="1" applyFill="1" applyBorder="1" applyAlignment="1">
      <alignment vertical="center"/>
    </xf>
    <xf numFmtId="176" fontId="0" fillId="0" borderId="41" xfId="3" applyFont="1" applyFill="1" applyBorder="1" applyAlignment="1">
      <alignment vertical="center"/>
    </xf>
    <xf numFmtId="176" fontId="19" fillId="0" borderId="44" xfId="3" applyFont="1" applyFill="1" applyBorder="1" applyAlignment="1">
      <alignment vertical="center"/>
    </xf>
    <xf numFmtId="176" fontId="13" fillId="0" borderId="29" xfId="3" applyFont="1" applyFill="1" applyBorder="1" applyAlignment="1">
      <alignment vertical="center"/>
    </xf>
    <xf numFmtId="0" fontId="6" fillId="0" borderId="7" xfId="2" applyFont="1" applyBorder="1">
      <alignment vertical="center"/>
    </xf>
    <xf numFmtId="176" fontId="0" fillId="0" borderId="46" xfId="3" applyFont="1" applyFill="1" applyBorder="1" applyAlignment="1">
      <alignment vertical="center"/>
    </xf>
    <xf numFmtId="0" fontId="6" fillId="0" borderId="46" xfId="2" applyFont="1" applyBorder="1">
      <alignment vertical="center"/>
    </xf>
    <xf numFmtId="176" fontId="13" fillId="0" borderId="0" xfId="3" applyFont="1" applyFill="1" applyBorder="1" applyAlignment="1">
      <alignment vertical="center"/>
    </xf>
    <xf numFmtId="0" fontId="6" fillId="0" borderId="20" xfId="2" applyFont="1" applyBorder="1">
      <alignment vertical="center"/>
    </xf>
    <xf numFmtId="176" fontId="13" fillId="0" borderId="12" xfId="3" applyFont="1" applyFill="1" applyBorder="1" applyAlignment="1">
      <alignment vertical="center"/>
    </xf>
    <xf numFmtId="176" fontId="13" fillId="0" borderId="14" xfId="3" applyFont="1" applyFill="1" applyBorder="1" applyAlignment="1">
      <alignment vertical="center"/>
    </xf>
    <xf numFmtId="176" fontId="19" fillId="0" borderId="15" xfId="3" applyFont="1" applyFill="1" applyBorder="1" applyAlignment="1">
      <alignment vertical="center"/>
    </xf>
    <xf numFmtId="176" fontId="19" fillId="0" borderId="18" xfId="3" applyFont="1" applyFill="1" applyBorder="1" applyAlignment="1">
      <alignment vertical="center"/>
    </xf>
    <xf numFmtId="176" fontId="19" fillId="0" borderId="38" xfId="3" applyFont="1" applyFill="1" applyBorder="1" applyAlignment="1">
      <alignment vertical="center"/>
    </xf>
    <xf numFmtId="176" fontId="0" fillId="0" borderId="14" xfId="3" applyFont="1" applyFill="1" applyBorder="1" applyAlignment="1">
      <alignment vertical="center"/>
    </xf>
    <xf numFmtId="176" fontId="13" fillId="5" borderId="14" xfId="3" applyFont="1" applyFill="1" applyBorder="1" applyAlignment="1">
      <alignment vertical="center"/>
    </xf>
    <xf numFmtId="176" fontId="0" fillId="5" borderId="14" xfId="3" applyFont="1" applyFill="1" applyBorder="1" applyAlignment="1">
      <alignment horizontal="right" vertical="center"/>
    </xf>
    <xf numFmtId="176" fontId="0" fillId="0" borderId="15" xfId="3" applyFont="1" applyFill="1" applyBorder="1" applyAlignment="1">
      <alignment horizontal="right" vertical="center"/>
    </xf>
    <xf numFmtId="0" fontId="6" fillId="10" borderId="14" xfId="2" applyFont="1" applyFill="1" applyBorder="1">
      <alignment vertical="center"/>
    </xf>
    <xf numFmtId="0" fontId="6" fillId="10" borderId="17" xfId="2" applyFont="1" applyFill="1" applyBorder="1">
      <alignment vertical="center"/>
    </xf>
    <xf numFmtId="176" fontId="0" fillId="0" borderId="14" xfId="3" applyFont="1" applyFill="1" applyBorder="1" applyAlignment="1">
      <alignment horizontal="right" vertical="center"/>
    </xf>
    <xf numFmtId="176" fontId="13" fillId="0" borderId="9" xfId="3" applyFont="1" applyFill="1" applyBorder="1" applyAlignment="1">
      <alignment vertical="center"/>
    </xf>
    <xf numFmtId="176" fontId="0" fillId="0" borderId="9" xfId="3" applyFont="1" applyFill="1" applyBorder="1" applyAlignment="1">
      <alignment vertical="center"/>
    </xf>
    <xf numFmtId="176" fontId="13" fillId="0" borderId="17" xfId="3" applyFont="1" applyFill="1" applyBorder="1" applyAlignment="1">
      <alignment vertical="center"/>
    </xf>
    <xf numFmtId="176" fontId="13" fillId="0" borderId="10" xfId="3" applyFont="1" applyFill="1" applyBorder="1" applyAlignment="1">
      <alignment vertical="center"/>
    </xf>
    <xf numFmtId="176" fontId="20" fillId="0" borderId="45" xfId="3" applyFont="1" applyFill="1" applyBorder="1" applyAlignment="1">
      <alignment vertical="center"/>
    </xf>
    <xf numFmtId="176" fontId="20" fillId="0" borderId="47" xfId="3" applyFont="1" applyFill="1" applyBorder="1" applyAlignment="1">
      <alignment vertical="center"/>
    </xf>
    <xf numFmtId="176" fontId="0" fillId="0" borderId="16" xfId="3" applyFont="1" applyFill="1" applyBorder="1" applyAlignment="1">
      <alignment horizontal="right" vertical="center"/>
    </xf>
    <xf numFmtId="176" fontId="0" fillId="0" borderId="18" xfId="3" applyFont="1" applyFill="1" applyBorder="1" applyAlignment="1">
      <alignment horizontal="right" vertical="center"/>
    </xf>
    <xf numFmtId="176" fontId="0" fillId="0" borderId="17" xfId="3" applyFont="1" applyFill="1" applyBorder="1" applyAlignment="1">
      <alignment horizontal="right" vertical="center"/>
    </xf>
    <xf numFmtId="0" fontId="7" fillId="0" borderId="0" xfId="2" applyFont="1" applyAlignment="1">
      <alignment horizontal="center" vertical="center"/>
    </xf>
    <xf numFmtId="176" fontId="12" fillId="0" borderId="0" xfId="3" applyFont="1" applyFill="1" applyBorder="1" applyAlignment="1">
      <alignment horizontal="right" vertical="center"/>
    </xf>
    <xf numFmtId="176" fontId="13" fillId="0" borderId="0" xfId="3" applyFont="1" applyAlignment="1">
      <alignment vertical="center" wrapText="1"/>
    </xf>
    <xf numFmtId="0" fontId="7" fillId="0" borderId="4" xfId="2" applyFont="1" applyBorder="1" applyAlignment="1">
      <alignment horizontal="center" vertical="center"/>
    </xf>
    <xf numFmtId="176" fontId="7" fillId="0" borderId="2" xfId="3" applyFont="1" applyFill="1" applyBorder="1" applyAlignment="1">
      <alignment horizontal="center" vertical="center"/>
    </xf>
    <xf numFmtId="176" fontId="13" fillId="0" borderId="36" xfId="3" applyFont="1" applyFill="1" applyBorder="1" applyAlignment="1">
      <alignment vertical="center"/>
    </xf>
    <xf numFmtId="176" fontId="0" fillId="0" borderId="37" xfId="3" applyFont="1" applyFill="1" applyBorder="1" applyAlignment="1">
      <alignment vertical="center"/>
    </xf>
    <xf numFmtId="0" fontId="6" fillId="5" borderId="53" xfId="2" applyFont="1" applyFill="1" applyBorder="1">
      <alignment vertical="center"/>
    </xf>
    <xf numFmtId="176" fontId="13" fillId="5" borderId="52" xfId="3" applyFont="1" applyFill="1" applyBorder="1" applyAlignment="1">
      <alignment vertical="center"/>
    </xf>
    <xf numFmtId="176" fontId="0" fillId="5" borderId="36" xfId="3" applyFont="1" applyFill="1" applyBorder="1" applyAlignment="1">
      <alignment vertical="center"/>
    </xf>
    <xf numFmtId="0" fontId="6" fillId="0" borderId="15" xfId="2" applyFont="1" applyBorder="1">
      <alignment vertical="center"/>
    </xf>
    <xf numFmtId="176" fontId="13" fillId="0" borderId="7" xfId="3" applyFont="1" applyFill="1" applyBorder="1" applyAlignment="1">
      <alignment vertical="center"/>
    </xf>
    <xf numFmtId="176" fontId="0" fillId="0" borderId="26" xfId="3" applyFont="1" applyFill="1" applyBorder="1" applyAlignment="1">
      <alignment vertical="center"/>
    </xf>
    <xf numFmtId="0" fontId="6" fillId="0" borderId="18" xfId="2" applyFont="1" applyBorder="1">
      <alignment vertical="center"/>
    </xf>
    <xf numFmtId="0" fontId="6" fillId="5" borderId="15" xfId="2" applyFont="1" applyFill="1" applyBorder="1">
      <alignment vertical="center"/>
    </xf>
    <xf numFmtId="0" fontId="6" fillId="5" borderId="18" xfId="2" applyFont="1" applyFill="1" applyBorder="1">
      <alignment vertical="center"/>
    </xf>
    <xf numFmtId="176" fontId="19" fillId="0" borderId="28" xfId="3" applyFont="1" applyFill="1" applyBorder="1" applyAlignment="1">
      <alignment vertical="center"/>
    </xf>
    <xf numFmtId="0" fontId="6" fillId="5" borderId="12" xfId="2" applyFont="1" applyFill="1" applyBorder="1">
      <alignment vertical="center"/>
    </xf>
    <xf numFmtId="176" fontId="13" fillId="5" borderId="28" xfId="3" applyFont="1" applyFill="1" applyBorder="1" applyAlignment="1">
      <alignment vertical="center"/>
    </xf>
    <xf numFmtId="176" fontId="0" fillId="5" borderId="46" xfId="3" applyFont="1" applyFill="1" applyBorder="1" applyAlignment="1">
      <alignment vertical="center"/>
    </xf>
    <xf numFmtId="0" fontId="6" fillId="0" borderId="12" xfId="2" applyFont="1" applyBorder="1">
      <alignment vertical="center"/>
    </xf>
    <xf numFmtId="176" fontId="13" fillId="10" borderId="49" xfId="3" applyFont="1" applyFill="1" applyBorder="1" applyAlignment="1">
      <alignment vertical="center"/>
    </xf>
    <xf numFmtId="176" fontId="0" fillId="10" borderId="7" xfId="3" applyFont="1" applyFill="1" applyBorder="1" applyAlignment="1">
      <alignment vertical="center"/>
    </xf>
    <xf numFmtId="176" fontId="0" fillId="10" borderId="15" xfId="3" applyFont="1" applyFill="1" applyBorder="1" applyAlignment="1">
      <alignment vertical="center"/>
    </xf>
    <xf numFmtId="176" fontId="0" fillId="10" borderId="16" xfId="3" applyFont="1" applyFill="1" applyBorder="1" applyAlignment="1">
      <alignment vertical="center"/>
    </xf>
    <xf numFmtId="0" fontId="7" fillId="0" borderId="3" xfId="2" applyFont="1" applyBorder="1" applyAlignment="1">
      <alignment horizontal="center" vertical="center"/>
    </xf>
    <xf numFmtId="176" fontId="7" fillId="0" borderId="51" xfId="3" applyFont="1" applyFill="1" applyBorder="1" applyAlignment="1">
      <alignment horizontal="center" vertical="center"/>
    </xf>
    <xf numFmtId="176" fontId="7" fillId="0" borderId="3" xfId="3" applyFont="1" applyFill="1" applyBorder="1" applyAlignment="1">
      <alignment horizontal="center" vertical="center"/>
    </xf>
    <xf numFmtId="176" fontId="7" fillId="0" borderId="61" xfId="3" applyFont="1" applyFill="1" applyBorder="1" applyAlignment="1">
      <alignment horizontal="center" vertical="center"/>
    </xf>
    <xf numFmtId="176" fontId="19" fillId="5" borderId="35" xfId="3" applyFont="1" applyFill="1" applyBorder="1" applyAlignment="1">
      <alignment vertical="center"/>
    </xf>
    <xf numFmtId="176" fontId="13" fillId="5" borderId="53" xfId="3" applyFont="1" applyFill="1" applyBorder="1" applyAlignment="1">
      <alignment vertical="center"/>
    </xf>
    <xf numFmtId="176" fontId="0" fillId="5" borderId="50" xfId="3" applyFont="1" applyFill="1" applyBorder="1" applyAlignment="1">
      <alignment vertical="center"/>
    </xf>
    <xf numFmtId="176" fontId="19" fillId="0" borderId="39" xfId="3" applyFont="1" applyFill="1" applyBorder="1" applyAlignment="1">
      <alignment vertical="center"/>
    </xf>
    <xf numFmtId="0" fontId="6" fillId="5" borderId="7" xfId="2" applyFont="1" applyFill="1" applyBorder="1">
      <alignment vertical="center"/>
    </xf>
    <xf numFmtId="176" fontId="13" fillId="5" borderId="18" xfId="3" applyFont="1" applyFill="1" applyBorder="1" applyAlignment="1">
      <alignment vertical="center"/>
    </xf>
    <xf numFmtId="176" fontId="19" fillId="5" borderId="39" xfId="3" applyFont="1" applyFill="1" applyBorder="1" applyAlignment="1">
      <alignment vertical="center"/>
    </xf>
    <xf numFmtId="176" fontId="19" fillId="5" borderId="55" xfId="3" applyFont="1" applyFill="1" applyBorder="1" applyAlignment="1">
      <alignment vertical="center"/>
    </xf>
    <xf numFmtId="176" fontId="19" fillId="0" borderId="55" xfId="3" applyFont="1" applyFill="1" applyBorder="1" applyAlignment="1">
      <alignment vertical="center"/>
    </xf>
    <xf numFmtId="176" fontId="13" fillId="0" borderId="25" xfId="3" applyFont="1" applyFill="1" applyBorder="1" applyAlignment="1">
      <alignment vertical="center"/>
    </xf>
    <xf numFmtId="0" fontId="7" fillId="0" borderId="18" xfId="2" applyFont="1" applyBorder="1">
      <alignment vertical="center"/>
    </xf>
    <xf numFmtId="176" fontId="13" fillId="0" borderId="21" xfId="3" applyFont="1" applyFill="1" applyBorder="1" applyAlignment="1">
      <alignment vertical="center"/>
    </xf>
    <xf numFmtId="176" fontId="19" fillId="0" borderId="65" xfId="3" applyFont="1" applyFill="1" applyBorder="1" applyAlignment="1">
      <alignment vertical="center"/>
    </xf>
    <xf numFmtId="176" fontId="7" fillId="0" borderId="41" xfId="3" applyFont="1" applyBorder="1">
      <alignment vertical="center"/>
    </xf>
    <xf numFmtId="176" fontId="6" fillId="0" borderId="47" xfId="3" applyFont="1" applyBorder="1">
      <alignment vertical="center"/>
    </xf>
    <xf numFmtId="176" fontId="6" fillId="0" borderId="41" xfId="3" applyFont="1" applyBorder="1">
      <alignment vertical="center"/>
    </xf>
    <xf numFmtId="176" fontId="6" fillId="0" borderId="66" xfId="3" applyFont="1" applyFill="1" applyBorder="1">
      <alignment vertical="center"/>
    </xf>
    <xf numFmtId="0" fontId="6" fillId="5" borderId="24" xfId="2" applyFont="1" applyFill="1" applyBorder="1">
      <alignment vertical="center"/>
    </xf>
    <xf numFmtId="176" fontId="0" fillId="5" borderId="45" xfId="3" applyFont="1" applyFill="1" applyBorder="1" applyAlignment="1">
      <alignment vertical="center"/>
    </xf>
    <xf numFmtId="176" fontId="13" fillId="5" borderId="14" xfId="3" applyFont="1" applyFill="1" applyBorder="1" applyAlignment="1">
      <alignment horizontal="center" vertical="center"/>
    </xf>
    <xf numFmtId="176" fontId="13" fillId="5" borderId="9" xfId="3" applyFont="1" applyFill="1" applyBorder="1" applyAlignment="1">
      <alignment horizontal="center" vertical="center"/>
    </xf>
    <xf numFmtId="176" fontId="13" fillId="0" borderId="26" xfId="3" applyFont="1" applyFill="1" applyBorder="1" applyAlignment="1">
      <alignment vertical="center"/>
    </xf>
    <xf numFmtId="176" fontId="13" fillId="5" borderId="25" xfId="3" applyFont="1" applyFill="1" applyBorder="1" applyAlignment="1">
      <alignment vertical="center"/>
    </xf>
    <xf numFmtId="0" fontId="6" fillId="5" borderId="42" xfId="2" applyFont="1" applyFill="1" applyBorder="1">
      <alignment vertical="center"/>
    </xf>
    <xf numFmtId="176" fontId="13" fillId="5" borderId="27" xfId="3" applyFont="1" applyFill="1" applyBorder="1" applyAlignment="1">
      <alignment vertical="center"/>
    </xf>
    <xf numFmtId="176" fontId="23" fillId="0" borderId="0" xfId="3" applyFont="1" applyFill="1" applyBorder="1" applyAlignment="1">
      <alignment horizontal="right" vertical="center"/>
    </xf>
    <xf numFmtId="0" fontId="7" fillId="0" borderId="33" xfId="2" applyFont="1" applyBorder="1" applyAlignment="1">
      <alignment horizontal="center" vertical="center"/>
    </xf>
    <xf numFmtId="176" fontId="6" fillId="5" borderId="18" xfId="3" applyFont="1" applyFill="1" applyBorder="1" applyAlignment="1">
      <alignment vertical="center"/>
    </xf>
    <xf numFmtId="0" fontId="6" fillId="5" borderId="25" xfId="2" applyFont="1" applyFill="1" applyBorder="1" applyAlignment="1">
      <alignment vertical="center" wrapText="1"/>
    </xf>
    <xf numFmtId="176" fontId="13" fillId="5" borderId="11" xfId="3" applyFont="1" applyFill="1" applyBorder="1" applyAlignment="1">
      <alignment vertical="center"/>
    </xf>
    <xf numFmtId="176" fontId="6" fillId="5" borderId="44" xfId="3" applyFont="1" applyFill="1" applyBorder="1" applyAlignment="1">
      <alignment vertical="center"/>
    </xf>
    <xf numFmtId="0" fontId="6" fillId="5" borderId="10" xfId="2" applyFont="1" applyFill="1" applyBorder="1" applyAlignment="1">
      <alignment vertical="center" wrapText="1"/>
    </xf>
    <xf numFmtId="176" fontId="6" fillId="5" borderId="39" xfId="3" applyFont="1" applyFill="1" applyBorder="1" applyAlignment="1">
      <alignment vertical="center"/>
    </xf>
    <xf numFmtId="0" fontId="5" fillId="0" borderId="0" xfId="2" applyFont="1" applyAlignment="1">
      <alignment vertical="center" textRotation="255"/>
    </xf>
    <xf numFmtId="176" fontId="6" fillId="5" borderId="40" xfId="3" applyFont="1" applyFill="1" applyBorder="1" applyAlignment="1">
      <alignment vertical="center"/>
    </xf>
    <xf numFmtId="176" fontId="14" fillId="0" borderId="0" xfId="3" applyFont="1" applyAlignment="1">
      <alignment vertical="center"/>
    </xf>
    <xf numFmtId="0" fontId="1" fillId="0" borderId="0" xfId="2" applyFont="1" applyAlignment="1">
      <alignment vertical="center" wrapText="1"/>
    </xf>
    <xf numFmtId="0" fontId="16" fillId="0" borderId="0" xfId="2" applyFont="1" applyAlignment="1">
      <alignment vertical="center" wrapText="1"/>
    </xf>
    <xf numFmtId="176" fontId="7" fillId="0" borderId="73" xfId="3" applyFont="1" applyFill="1" applyBorder="1" applyAlignment="1">
      <alignment horizontal="center" vertical="center"/>
    </xf>
    <xf numFmtId="176" fontId="7" fillId="0" borderId="63" xfId="3" applyFont="1" applyFill="1" applyBorder="1" applyAlignment="1">
      <alignment horizontal="center" vertical="center"/>
    </xf>
    <xf numFmtId="0" fontId="7" fillId="0" borderId="0" xfId="2" applyFont="1">
      <alignment vertical="center"/>
    </xf>
    <xf numFmtId="176" fontId="0" fillId="0" borderId="50" xfId="3" applyFont="1" applyFill="1" applyBorder="1" applyAlignment="1">
      <alignment vertical="center"/>
    </xf>
    <xf numFmtId="176" fontId="13" fillId="5" borderId="16" xfId="3" applyFont="1" applyFill="1" applyBorder="1" applyAlignment="1">
      <alignment horizontal="center" vertical="center"/>
    </xf>
    <xf numFmtId="176" fontId="13" fillId="5" borderId="20" xfId="3" applyFont="1" applyFill="1" applyBorder="1" applyAlignment="1">
      <alignment horizontal="center" vertical="center"/>
    </xf>
    <xf numFmtId="176" fontId="6" fillId="0" borderId="0" xfId="3" applyFont="1" applyFill="1" applyBorder="1" applyAlignment="1">
      <alignment vertical="center"/>
    </xf>
    <xf numFmtId="176" fontId="13" fillId="5" borderId="24" xfId="3" applyFont="1" applyFill="1" applyBorder="1" applyAlignment="1">
      <alignment horizontal="center" vertical="center"/>
    </xf>
    <xf numFmtId="176" fontId="0" fillId="5" borderId="42" xfId="3" applyFont="1" applyFill="1" applyBorder="1" applyAlignment="1">
      <alignment vertical="center"/>
    </xf>
    <xf numFmtId="176" fontId="13" fillId="5" borderId="11" xfId="3" applyFont="1" applyFill="1" applyBorder="1" applyAlignment="1">
      <alignment horizontal="center" vertical="center"/>
    </xf>
    <xf numFmtId="177" fontId="27" fillId="0" borderId="0" xfId="5" applyNumberFormat="1" applyFont="1" applyFill="1" applyBorder="1">
      <alignment vertical="center"/>
    </xf>
    <xf numFmtId="176" fontId="7" fillId="0" borderId="0" xfId="3" applyFont="1" applyBorder="1" applyAlignment="1">
      <alignment vertical="center"/>
    </xf>
    <xf numFmtId="176" fontId="6" fillId="0" borderId="0" xfId="3" applyFont="1" applyBorder="1" applyAlignment="1">
      <alignment vertical="center"/>
    </xf>
    <xf numFmtId="176" fontId="6" fillId="0" borderId="0" xfId="3" applyFont="1" applyFill="1" applyBorder="1">
      <alignment vertical="center"/>
    </xf>
    <xf numFmtId="0" fontId="17" fillId="0" borderId="0" xfId="2" applyFont="1" applyAlignment="1">
      <alignment vertical="center" wrapText="1"/>
    </xf>
    <xf numFmtId="176" fontId="5" fillId="0" borderId="0" xfId="3" applyFont="1" applyFill="1" applyBorder="1" applyAlignment="1">
      <alignment vertical="center"/>
    </xf>
    <xf numFmtId="0" fontId="6" fillId="5" borderId="17" xfId="2" applyFont="1" applyFill="1" applyBorder="1" applyAlignment="1">
      <alignment vertical="center" wrapText="1"/>
    </xf>
    <xf numFmtId="176" fontId="0" fillId="5" borderId="16" xfId="3" applyFont="1" applyFill="1" applyBorder="1" applyAlignment="1">
      <alignment vertical="center" wrapText="1"/>
    </xf>
    <xf numFmtId="0" fontId="6" fillId="5" borderId="21" xfId="2" applyFont="1" applyFill="1" applyBorder="1" applyAlignment="1">
      <alignment vertical="center" wrapText="1"/>
    </xf>
    <xf numFmtId="176" fontId="0" fillId="5" borderId="20" xfId="3" applyFont="1" applyFill="1" applyBorder="1" applyAlignment="1">
      <alignment vertical="center" wrapText="1"/>
    </xf>
    <xf numFmtId="176" fontId="0" fillId="0" borderId="68" xfId="3" applyFont="1" applyFill="1" applyBorder="1" applyAlignment="1">
      <alignment vertical="center" wrapText="1"/>
    </xf>
    <xf numFmtId="176" fontId="13" fillId="0" borderId="45" xfId="3" applyFont="1" applyFill="1" applyBorder="1" applyAlignment="1">
      <alignment vertical="center"/>
    </xf>
    <xf numFmtId="176" fontId="13" fillId="5" borderId="9" xfId="3" applyFont="1" applyFill="1" applyBorder="1" applyAlignment="1">
      <alignment vertical="center"/>
    </xf>
    <xf numFmtId="176" fontId="0" fillId="5" borderId="9" xfId="3" applyFont="1" applyFill="1" applyBorder="1" applyAlignment="1">
      <alignment vertical="center"/>
    </xf>
    <xf numFmtId="176" fontId="0" fillId="0" borderId="41" xfId="3" applyFont="1" applyBorder="1" applyAlignment="1">
      <alignment vertical="center"/>
    </xf>
    <xf numFmtId="176" fontId="8" fillId="5" borderId="39" xfId="3" applyFont="1" applyFill="1" applyBorder="1" applyAlignment="1">
      <alignment horizontal="center" vertical="center"/>
    </xf>
    <xf numFmtId="176" fontId="8" fillId="5" borderId="40" xfId="3" applyFont="1" applyFill="1" applyBorder="1" applyAlignment="1">
      <alignment horizontal="center" vertical="center"/>
    </xf>
    <xf numFmtId="0" fontId="3" fillId="2" borderId="0" xfId="2" applyFont="1" applyFill="1">
      <alignment vertical="center"/>
    </xf>
    <xf numFmtId="176" fontId="13" fillId="5" borderId="21" xfId="3" applyFont="1" applyFill="1" applyBorder="1" applyAlignment="1">
      <alignment vertical="center"/>
    </xf>
    <xf numFmtId="176" fontId="8" fillId="5" borderId="38" xfId="3" applyFont="1" applyFill="1" applyBorder="1" applyAlignment="1">
      <alignment horizontal="center" vertical="center"/>
    </xf>
    <xf numFmtId="176" fontId="14" fillId="0" borderId="0" xfId="3" applyFont="1">
      <alignment vertical="center"/>
    </xf>
    <xf numFmtId="176" fontId="8" fillId="0" borderId="0" xfId="3" applyFont="1" applyFill="1" applyBorder="1" applyAlignment="1">
      <alignment horizontal="center" vertical="center"/>
    </xf>
    <xf numFmtId="0" fontId="6" fillId="0" borderId="9" xfId="2" applyFont="1" applyBorder="1">
      <alignment vertical="center"/>
    </xf>
    <xf numFmtId="0" fontId="28" fillId="0" borderId="0" xfId="2" applyFont="1">
      <alignment vertical="center"/>
    </xf>
    <xf numFmtId="49" fontId="6" fillId="0" borderId="0" xfId="3" applyNumberFormat="1" applyFont="1" applyBorder="1" applyAlignment="1">
      <alignment vertical="center"/>
    </xf>
    <xf numFmtId="176" fontId="7" fillId="0" borderId="0" xfId="3" applyFont="1" applyBorder="1">
      <alignment vertical="center"/>
    </xf>
    <xf numFmtId="176" fontId="14" fillId="0" borderId="0" xfId="3" applyFont="1" applyBorder="1">
      <alignment vertical="center"/>
    </xf>
    <xf numFmtId="176" fontId="19" fillId="0" borderId="0" xfId="3" applyFont="1" applyFill="1" applyBorder="1" applyAlignment="1">
      <alignment vertical="center"/>
    </xf>
    <xf numFmtId="0" fontId="6" fillId="0" borderId="0" xfId="2" applyFont="1" applyAlignment="1">
      <alignment horizontal="left" vertical="center"/>
    </xf>
    <xf numFmtId="176" fontId="9" fillId="0" borderId="0" xfId="3" applyFont="1" applyBorder="1">
      <alignment vertical="center"/>
    </xf>
    <xf numFmtId="176" fontId="6" fillId="0" borderId="0" xfId="3" applyFont="1" applyBorder="1">
      <alignment vertical="center"/>
    </xf>
    <xf numFmtId="176" fontId="19" fillId="0" borderId="41" xfId="3" applyFont="1" applyFill="1" applyBorder="1" applyAlignment="1">
      <alignment vertical="center"/>
    </xf>
    <xf numFmtId="176" fontId="13" fillId="0" borderId="46" xfId="3" applyFont="1" applyFill="1" applyBorder="1" applyAlignment="1">
      <alignment vertical="center"/>
    </xf>
    <xf numFmtId="176" fontId="13" fillId="0" borderId="0" xfId="3" applyFont="1" applyFill="1" applyBorder="1" applyAlignment="1">
      <alignment horizontal="right" vertical="center"/>
    </xf>
    <xf numFmtId="0" fontId="6" fillId="0" borderId="45" xfId="2" applyFont="1" applyBorder="1">
      <alignment vertical="center"/>
    </xf>
    <xf numFmtId="176" fontId="7" fillId="0" borderId="0" xfId="3" applyFont="1" applyFill="1" applyAlignment="1">
      <alignment vertical="center"/>
    </xf>
    <xf numFmtId="176" fontId="14" fillId="0" borderId="0" xfId="3" applyFont="1" applyFill="1" applyAlignment="1">
      <alignment vertical="center"/>
    </xf>
    <xf numFmtId="0" fontId="29" fillId="0" borderId="0" xfId="2" applyFont="1" applyAlignment="1">
      <alignment vertical="center" wrapText="1"/>
    </xf>
    <xf numFmtId="176" fontId="29" fillId="0" borderId="0" xfId="3" applyFont="1" applyBorder="1" applyAlignment="1">
      <alignment vertical="center" wrapText="1"/>
    </xf>
    <xf numFmtId="176" fontId="29" fillId="0" borderId="0" xfId="3" applyFont="1" applyFill="1" applyBorder="1" applyAlignment="1">
      <alignment vertical="center" wrapText="1"/>
    </xf>
    <xf numFmtId="176" fontId="28" fillId="0" borderId="0" xfId="3" applyFont="1" applyFill="1" applyBorder="1" applyAlignment="1">
      <alignment vertical="center"/>
    </xf>
    <xf numFmtId="176" fontId="3" fillId="0" borderId="0" xfId="3" applyFont="1" applyFill="1" applyBorder="1" applyAlignment="1">
      <alignment vertical="center"/>
    </xf>
    <xf numFmtId="176" fontId="3" fillId="0" borderId="0" xfId="3" applyFont="1" applyFill="1" applyBorder="1">
      <alignment vertical="center"/>
    </xf>
    <xf numFmtId="0" fontId="30" fillId="0" borderId="0" xfId="2" applyFont="1">
      <alignment vertical="center"/>
    </xf>
    <xf numFmtId="176" fontId="31" fillId="0" borderId="0" xfId="3" applyFont="1">
      <alignment vertical="center"/>
    </xf>
    <xf numFmtId="176" fontId="9" fillId="0" borderId="0" xfId="3" applyFont="1" applyFill="1">
      <alignment vertical="center"/>
    </xf>
    <xf numFmtId="176" fontId="32" fillId="0" borderId="0" xfId="3" applyFont="1">
      <alignment vertical="center"/>
    </xf>
    <xf numFmtId="176" fontId="33" fillId="0" borderId="0" xfId="3" applyFont="1" applyAlignment="1">
      <alignment vertical="center"/>
    </xf>
    <xf numFmtId="176" fontId="32" fillId="0" borderId="0" xfId="3" applyFont="1" applyAlignment="1">
      <alignment vertical="center"/>
    </xf>
    <xf numFmtId="176" fontId="33" fillId="0" borderId="0" xfId="3" applyFont="1">
      <alignment vertical="center"/>
    </xf>
    <xf numFmtId="176" fontId="4" fillId="0" borderId="0" xfId="2" applyNumberFormat="1">
      <alignment vertical="center"/>
    </xf>
    <xf numFmtId="0" fontId="34" fillId="0" borderId="0" xfId="2" applyFont="1">
      <alignment vertical="center"/>
    </xf>
    <xf numFmtId="176" fontId="35" fillId="3" borderId="0" xfId="5" applyNumberFormat="1" applyFont="1" applyFill="1" applyAlignment="1">
      <alignment vertical="center"/>
    </xf>
    <xf numFmtId="0" fontId="30" fillId="2" borderId="0" xfId="2" applyFont="1" applyFill="1">
      <alignment vertical="center"/>
    </xf>
    <xf numFmtId="176" fontId="36" fillId="0" borderId="0" xfId="2" applyNumberFormat="1" applyFont="1">
      <alignment vertical="center"/>
    </xf>
    <xf numFmtId="176" fontId="37" fillId="0" borderId="0" xfId="2" applyNumberFormat="1" applyFont="1">
      <alignment vertical="center"/>
    </xf>
    <xf numFmtId="0" fontId="7" fillId="0" borderId="72" xfId="2" applyFont="1" applyBorder="1">
      <alignment vertical="center"/>
    </xf>
    <xf numFmtId="176" fontId="7" fillId="14" borderId="3" xfId="3" applyFont="1" applyFill="1" applyBorder="1" applyAlignment="1">
      <alignment horizontal="center" vertical="center"/>
    </xf>
    <xf numFmtId="176" fontId="31" fillId="0" borderId="3" xfId="3" applyFont="1" applyFill="1" applyBorder="1" applyAlignment="1">
      <alignment horizontal="center" vertical="center"/>
    </xf>
    <xf numFmtId="0" fontId="6" fillId="0" borderId="74" xfId="2" applyFont="1" applyBorder="1">
      <alignment vertical="center"/>
    </xf>
    <xf numFmtId="176" fontId="13" fillId="0" borderId="74" xfId="3" applyFont="1" applyFill="1" applyBorder="1">
      <alignment vertical="center"/>
    </xf>
    <xf numFmtId="176" fontId="0" fillId="14" borderId="74" xfId="3" applyFont="1" applyFill="1" applyBorder="1">
      <alignment vertical="center"/>
    </xf>
    <xf numFmtId="176" fontId="38" fillId="0" borderId="74" xfId="3" applyFont="1" applyFill="1" applyBorder="1">
      <alignment vertical="center"/>
    </xf>
    <xf numFmtId="0" fontId="6" fillId="0" borderId="75" xfId="2" applyFont="1" applyBorder="1">
      <alignment vertical="center"/>
    </xf>
    <xf numFmtId="176" fontId="13" fillId="0" borderId="75" xfId="3" applyFont="1" applyFill="1" applyBorder="1" applyAlignment="1">
      <alignment vertical="center"/>
    </xf>
    <xf numFmtId="176" fontId="38" fillId="0" borderId="75" xfId="3" applyFont="1" applyFill="1" applyBorder="1" applyAlignment="1">
      <alignment vertical="center"/>
    </xf>
    <xf numFmtId="176" fontId="13" fillId="0" borderId="74" xfId="3" applyFont="1" applyFill="1" applyBorder="1" applyAlignment="1">
      <alignment vertical="center"/>
    </xf>
    <xf numFmtId="176" fontId="38" fillId="0" borderId="74" xfId="3" applyFont="1" applyFill="1" applyBorder="1" applyAlignment="1">
      <alignment vertical="center"/>
    </xf>
    <xf numFmtId="0" fontId="6" fillId="0" borderId="76" xfId="2" applyFont="1" applyBorder="1">
      <alignment vertical="center"/>
    </xf>
    <xf numFmtId="176" fontId="13" fillId="0" borderId="76" xfId="3" applyFont="1" applyFill="1" applyBorder="1" applyAlignment="1">
      <alignment vertical="center"/>
    </xf>
    <xf numFmtId="176" fontId="38" fillId="0" borderId="76" xfId="3" applyFont="1" applyFill="1" applyBorder="1" applyAlignment="1">
      <alignment vertical="center"/>
    </xf>
    <xf numFmtId="176" fontId="2" fillId="0" borderId="75" xfId="3" applyFont="1" applyFill="1" applyBorder="1">
      <alignment vertical="center"/>
    </xf>
    <xf numFmtId="176" fontId="39" fillId="0" borderId="75" xfId="3" applyFont="1" applyFill="1" applyBorder="1">
      <alignment vertical="center"/>
    </xf>
    <xf numFmtId="0" fontId="6" fillId="6" borderId="76" xfId="2" applyFont="1" applyFill="1" applyBorder="1">
      <alignment vertical="center"/>
    </xf>
    <xf numFmtId="176" fontId="13" fillId="6" borderId="76" xfId="3" applyFont="1" applyFill="1" applyBorder="1" applyAlignment="1">
      <alignment horizontal="right" vertical="center"/>
    </xf>
    <xf numFmtId="176" fontId="38" fillId="6" borderId="76" xfId="3" applyFont="1" applyFill="1" applyBorder="1" applyAlignment="1">
      <alignment horizontal="right" vertical="center"/>
    </xf>
    <xf numFmtId="176" fontId="13" fillId="0" borderId="76" xfId="3" applyFont="1" applyFill="1" applyBorder="1" applyAlignment="1">
      <alignment horizontal="center" vertical="center"/>
    </xf>
    <xf numFmtId="176" fontId="2" fillId="0" borderId="76" xfId="3" applyFont="1" applyFill="1" applyBorder="1" applyAlignment="1">
      <alignment vertical="center"/>
    </xf>
    <xf numFmtId="0" fontId="6" fillId="0" borderId="74" xfId="2" applyFont="1" applyBorder="1" applyAlignment="1">
      <alignment vertical="center" wrapText="1"/>
    </xf>
    <xf numFmtId="0" fontId="6" fillId="0" borderId="76" xfId="2" applyFont="1" applyBorder="1" applyAlignment="1">
      <alignment vertical="center" wrapText="1"/>
    </xf>
    <xf numFmtId="0" fontId="16" fillId="0" borderId="0" xfId="2" applyFont="1">
      <alignment vertical="center"/>
    </xf>
    <xf numFmtId="0" fontId="37" fillId="0" borderId="0" xfId="2" applyFont="1">
      <alignment vertical="center"/>
    </xf>
    <xf numFmtId="176" fontId="41" fillId="0" borderId="0" xfId="3" applyFont="1" applyFill="1" applyAlignment="1">
      <alignment horizontal="center" vertical="center"/>
    </xf>
    <xf numFmtId="176" fontId="34" fillId="0" borderId="0" xfId="2" applyNumberFormat="1" applyFont="1">
      <alignment vertical="center"/>
    </xf>
    <xf numFmtId="176" fontId="30" fillId="0" borderId="0" xfId="3" applyFont="1" applyAlignment="1">
      <alignment vertical="center"/>
    </xf>
    <xf numFmtId="176" fontId="7" fillId="15" borderId="3" xfId="3" applyFont="1" applyFill="1" applyBorder="1" applyAlignment="1">
      <alignment horizontal="center" vertical="center"/>
    </xf>
    <xf numFmtId="176" fontId="7" fillId="16" borderId="3" xfId="3" applyFont="1" applyFill="1" applyBorder="1" applyAlignment="1">
      <alignment horizontal="center" vertical="center"/>
    </xf>
    <xf numFmtId="176" fontId="42" fillId="0" borderId="34" xfId="3" applyFont="1" applyFill="1" applyBorder="1" applyAlignment="1">
      <alignment horizontal="center" vertical="center"/>
    </xf>
    <xf numFmtId="176" fontId="43" fillId="0" borderId="3" xfId="3" applyFont="1" applyFill="1" applyBorder="1" applyAlignment="1">
      <alignment horizontal="center" vertical="center"/>
    </xf>
    <xf numFmtId="176" fontId="0" fillId="15" borderId="74" xfId="3" applyFont="1" applyFill="1" applyBorder="1">
      <alignment vertical="center"/>
    </xf>
    <xf numFmtId="176" fontId="44" fillId="0" borderId="74" xfId="3" applyFont="1" applyFill="1" applyBorder="1">
      <alignment vertical="center"/>
    </xf>
    <xf numFmtId="176" fontId="0" fillId="16" borderId="74" xfId="3" applyFont="1" applyFill="1" applyBorder="1">
      <alignment vertical="center"/>
    </xf>
    <xf numFmtId="176" fontId="39" fillId="0" borderId="77" xfId="3" applyFont="1" applyFill="1" applyBorder="1" applyAlignment="1">
      <alignment horizontal="center" vertical="center"/>
    </xf>
    <xf numFmtId="176" fontId="9" fillId="0" borderId="74" xfId="3" applyFont="1" applyFill="1" applyBorder="1">
      <alignment vertical="center"/>
    </xf>
    <xf numFmtId="176" fontId="44" fillId="0" borderId="75" xfId="3" applyFont="1" applyFill="1" applyBorder="1" applyAlignment="1">
      <alignment vertical="center"/>
    </xf>
    <xf numFmtId="176" fontId="0" fillId="16" borderId="75" xfId="3" applyFont="1" applyFill="1" applyBorder="1" applyAlignment="1">
      <alignment vertical="center"/>
    </xf>
    <xf numFmtId="176" fontId="33" fillId="0" borderId="78" xfId="3" applyFont="1" applyFill="1" applyBorder="1" applyAlignment="1">
      <alignment horizontal="center" vertical="center"/>
    </xf>
    <xf numFmtId="176" fontId="9" fillId="0" borderId="75" xfId="3" applyFont="1" applyFill="1" applyBorder="1" applyAlignment="1">
      <alignment vertical="center"/>
    </xf>
    <xf numFmtId="176" fontId="44" fillId="0" borderId="74" xfId="3" applyFont="1" applyFill="1" applyBorder="1" applyAlignment="1">
      <alignment vertical="center"/>
    </xf>
    <xf numFmtId="176" fontId="9" fillId="0" borderId="74" xfId="3" applyFont="1" applyFill="1" applyBorder="1" applyAlignment="1">
      <alignment vertical="center"/>
    </xf>
    <xf numFmtId="176" fontId="44" fillId="0" borderId="76" xfId="3" applyFont="1" applyFill="1" applyBorder="1" applyAlignment="1">
      <alignment vertical="center"/>
    </xf>
    <xf numFmtId="176" fontId="9" fillId="0" borderId="76" xfId="3" applyFont="1" applyFill="1" applyBorder="1" applyAlignment="1">
      <alignment vertical="center"/>
    </xf>
    <xf numFmtId="176" fontId="39" fillId="0" borderId="66" xfId="3" applyFont="1" applyFill="1" applyBorder="1" applyAlignment="1">
      <alignment horizontal="center" vertical="center"/>
    </xf>
    <xf numFmtId="176" fontId="33" fillId="0" borderId="79" xfId="3" applyFont="1" applyFill="1" applyBorder="1" applyAlignment="1">
      <alignment horizontal="center" vertical="center"/>
    </xf>
    <xf numFmtId="176" fontId="33" fillId="0" borderId="77" xfId="3" applyFont="1" applyFill="1" applyBorder="1" applyAlignment="1">
      <alignment horizontal="center" vertical="center"/>
    </xf>
    <xf numFmtId="176" fontId="45" fillId="0" borderId="75" xfId="3" applyFont="1" applyFill="1" applyBorder="1">
      <alignment vertical="center"/>
    </xf>
    <xf numFmtId="176" fontId="9" fillId="0" borderId="75" xfId="3" applyFont="1" applyFill="1" applyBorder="1">
      <alignment vertical="center"/>
    </xf>
    <xf numFmtId="176" fontId="44" fillId="6" borderId="76" xfId="3" applyFont="1" applyFill="1" applyBorder="1" applyAlignment="1">
      <alignment horizontal="right" vertical="center"/>
    </xf>
    <xf numFmtId="176" fontId="33" fillId="6" borderId="79" xfId="3" applyFont="1" applyFill="1" applyBorder="1" applyAlignment="1">
      <alignment horizontal="center" vertical="center"/>
    </xf>
    <xf numFmtId="176" fontId="9" fillId="6" borderId="76" xfId="3" applyFont="1" applyFill="1" applyBorder="1" applyAlignment="1">
      <alignment vertical="center"/>
    </xf>
    <xf numFmtId="176" fontId="44" fillId="0" borderId="76" xfId="3" applyFont="1" applyFill="1" applyBorder="1" applyAlignment="1">
      <alignment horizontal="center" vertical="center"/>
    </xf>
    <xf numFmtId="176" fontId="9" fillId="0" borderId="76" xfId="3" applyFont="1" applyFill="1" applyBorder="1" applyAlignment="1">
      <alignment horizontal="center" vertical="center"/>
    </xf>
    <xf numFmtId="176" fontId="38" fillId="0" borderId="79" xfId="3" applyFont="1" applyFill="1" applyBorder="1" applyAlignment="1">
      <alignment horizontal="center" vertical="center"/>
    </xf>
    <xf numFmtId="176" fontId="9" fillId="0" borderId="74" xfId="3" applyFont="1" applyFill="1" applyBorder="1" applyAlignment="1">
      <alignment horizontal="center" vertical="center"/>
    </xf>
    <xf numFmtId="176" fontId="13" fillId="0" borderId="74" xfId="3" applyFont="1" applyFill="1" applyBorder="1" applyAlignment="1">
      <alignment horizontal="right" vertical="center"/>
    </xf>
    <xf numFmtId="176" fontId="13" fillId="0" borderId="75" xfId="3" applyFont="1" applyFill="1" applyBorder="1" applyAlignment="1">
      <alignment horizontal="right" vertical="center"/>
    </xf>
    <xf numFmtId="176" fontId="9" fillId="0" borderId="74" xfId="3" applyFont="1" applyFill="1" applyBorder="1" applyAlignment="1">
      <alignment vertical="center" wrapText="1"/>
    </xf>
    <xf numFmtId="176" fontId="9" fillId="0" borderId="76" xfId="3" applyFont="1" applyFill="1" applyBorder="1" applyAlignment="1">
      <alignment vertical="center" wrapText="1"/>
    </xf>
    <xf numFmtId="176" fontId="43" fillId="0" borderId="0" xfId="3" applyFont="1">
      <alignment vertical="center"/>
    </xf>
    <xf numFmtId="176" fontId="16" fillId="0" borderId="0" xfId="3" applyFont="1" applyBorder="1" applyAlignment="1">
      <alignment vertical="center" wrapText="1"/>
    </xf>
    <xf numFmtId="176" fontId="16" fillId="0" borderId="0" xfId="3" applyFont="1" applyBorder="1" applyAlignment="1">
      <alignment horizontal="center" vertical="center" wrapText="1"/>
    </xf>
    <xf numFmtId="176" fontId="33" fillId="0" borderId="3" xfId="3" applyFont="1" applyFill="1" applyBorder="1" applyAlignment="1">
      <alignment horizontal="center" vertical="center"/>
    </xf>
    <xf numFmtId="176" fontId="33" fillId="15" borderId="3" xfId="3" applyFont="1" applyFill="1" applyBorder="1" applyAlignment="1">
      <alignment horizontal="center" vertical="center"/>
    </xf>
    <xf numFmtId="176" fontId="0" fillId="0" borderId="74" xfId="3" applyFont="1" applyFill="1" applyBorder="1">
      <alignment vertical="center"/>
    </xf>
    <xf numFmtId="176" fontId="45" fillId="0" borderId="74" xfId="3" applyFont="1" applyFill="1" applyBorder="1">
      <alignment vertical="center"/>
    </xf>
    <xf numFmtId="176" fontId="7" fillId="0" borderId="76" xfId="3" applyFont="1" applyBorder="1">
      <alignment vertical="center"/>
    </xf>
    <xf numFmtId="176" fontId="33" fillId="0" borderId="76" xfId="3" applyFont="1" applyBorder="1">
      <alignment vertical="center"/>
    </xf>
    <xf numFmtId="176" fontId="0" fillId="0" borderId="45" xfId="3" applyFont="1" applyFill="1" applyBorder="1">
      <alignment vertical="center"/>
    </xf>
    <xf numFmtId="176" fontId="45" fillId="0" borderId="45" xfId="3" applyFont="1" applyFill="1" applyBorder="1">
      <alignment vertical="center"/>
    </xf>
    <xf numFmtId="176" fontId="33" fillId="0" borderId="41" xfId="3" applyFont="1" applyBorder="1">
      <alignment vertical="center"/>
    </xf>
    <xf numFmtId="176" fontId="47" fillId="0" borderId="74" xfId="3" applyFont="1" applyFill="1" applyBorder="1">
      <alignment vertical="center"/>
    </xf>
    <xf numFmtId="176" fontId="16" fillId="0" borderId="0" xfId="1" applyNumberFormat="1" applyFont="1" applyFill="1" applyBorder="1" applyAlignment="1" applyProtection="1">
      <alignment horizontal="center" vertical="center"/>
    </xf>
    <xf numFmtId="176" fontId="35" fillId="0" borderId="0" xfId="3" applyFont="1" applyAlignment="1">
      <alignment vertical="center" wrapText="1"/>
    </xf>
    <xf numFmtId="176" fontId="45" fillId="0" borderId="74" xfId="3" applyFont="1" applyFill="1" applyBorder="1" applyAlignment="1">
      <alignment vertical="center"/>
    </xf>
    <xf numFmtId="176" fontId="7" fillId="0" borderId="74" xfId="3" applyFont="1" applyBorder="1" applyAlignment="1">
      <alignment vertical="center"/>
    </xf>
    <xf numFmtId="176" fontId="33" fillId="0" borderId="74" xfId="3" applyFont="1" applyBorder="1" applyAlignment="1">
      <alignment vertical="center"/>
    </xf>
    <xf numFmtId="176" fontId="45" fillId="0" borderId="76" xfId="3" applyFont="1" applyFill="1" applyBorder="1" applyAlignment="1">
      <alignment vertical="center"/>
    </xf>
    <xf numFmtId="176" fontId="7" fillId="0" borderId="76" xfId="3" applyFont="1" applyBorder="1" applyAlignment="1">
      <alignment vertical="center"/>
    </xf>
    <xf numFmtId="176" fontId="33" fillId="0" borderId="76" xfId="3" applyFont="1" applyBorder="1" applyAlignment="1">
      <alignment vertical="center"/>
    </xf>
    <xf numFmtId="176" fontId="45" fillId="0" borderId="75" xfId="3" applyFont="1" applyFill="1" applyBorder="1" applyAlignment="1">
      <alignment vertical="center"/>
    </xf>
    <xf numFmtId="176" fontId="7" fillId="0" borderId="75" xfId="3" applyFont="1" applyBorder="1" applyAlignment="1">
      <alignment vertical="center"/>
    </xf>
    <xf numFmtId="176" fontId="33" fillId="0" borderId="75" xfId="3" applyFont="1" applyBorder="1" applyAlignment="1">
      <alignment vertical="center"/>
    </xf>
    <xf numFmtId="176" fontId="45" fillId="0" borderId="76" xfId="3" applyFont="1" applyFill="1" applyBorder="1" applyAlignment="1">
      <alignment horizontal="right" vertical="center"/>
    </xf>
    <xf numFmtId="176" fontId="9" fillId="0" borderId="76" xfId="3" applyFont="1" applyFill="1" applyBorder="1" applyAlignment="1">
      <alignment horizontal="right" vertical="center"/>
    </xf>
    <xf numFmtId="176" fontId="48" fillId="0" borderId="75" xfId="3" applyFont="1" applyFill="1" applyBorder="1" applyAlignment="1">
      <alignment vertical="center"/>
    </xf>
    <xf numFmtId="176" fontId="45" fillId="0" borderId="74" xfId="3" applyFont="1" applyFill="1" applyBorder="1" applyAlignment="1">
      <alignment horizontal="right" vertical="center"/>
    </xf>
    <xf numFmtId="176" fontId="9" fillId="0" borderId="74" xfId="3" applyFont="1" applyFill="1" applyBorder="1" applyAlignment="1">
      <alignment horizontal="right" vertical="center"/>
    </xf>
    <xf numFmtId="176" fontId="0" fillId="0" borderId="46" xfId="3" applyFont="1" applyFill="1" applyBorder="1">
      <alignment vertical="center"/>
    </xf>
    <xf numFmtId="176" fontId="16" fillId="0" borderId="0" xfId="1" applyNumberFormat="1" applyFont="1" applyFill="1" applyAlignment="1" applyProtection="1">
      <alignment horizontal="center" vertical="center"/>
    </xf>
    <xf numFmtId="176" fontId="32" fillId="0" borderId="0" xfId="3" applyFont="1" applyFill="1" applyBorder="1" applyAlignment="1">
      <alignment horizontal="right" vertical="center"/>
    </xf>
    <xf numFmtId="176" fontId="12" fillId="0" borderId="0" xfId="3" applyFont="1" applyFill="1" applyBorder="1" applyAlignment="1">
      <alignment horizontal="center" vertical="center"/>
    </xf>
    <xf numFmtId="176" fontId="47" fillId="0" borderId="74" xfId="3" applyFont="1" applyFill="1" applyBorder="1" applyAlignment="1">
      <alignment vertical="center"/>
    </xf>
    <xf numFmtId="176" fontId="45" fillId="0" borderId="80" xfId="3" applyFont="1" applyFill="1" applyBorder="1" applyAlignment="1">
      <alignment vertical="center"/>
    </xf>
    <xf numFmtId="176" fontId="45" fillId="0" borderId="81" xfId="3" applyFont="1" applyFill="1" applyBorder="1" applyAlignment="1">
      <alignment vertical="center"/>
    </xf>
    <xf numFmtId="176" fontId="45" fillId="0" borderId="82" xfId="3" applyFont="1" applyFill="1" applyBorder="1" applyAlignment="1">
      <alignment vertical="center"/>
    </xf>
    <xf numFmtId="176" fontId="45" fillId="0" borderId="74" xfId="3" applyFont="1" applyFill="1" applyBorder="1" applyAlignment="1">
      <alignment horizontal="center" vertical="center"/>
    </xf>
    <xf numFmtId="176" fontId="45" fillId="0" borderId="76" xfId="3" applyFont="1" applyFill="1" applyBorder="1" applyAlignment="1">
      <alignment horizontal="center" vertical="center"/>
    </xf>
    <xf numFmtId="176" fontId="9" fillId="0" borderId="81" xfId="3" applyFont="1" applyFill="1" applyBorder="1" applyAlignment="1">
      <alignment vertical="center"/>
    </xf>
    <xf numFmtId="0" fontId="6" fillId="0" borderId="84" xfId="2" applyFont="1" applyBorder="1">
      <alignment vertical="center"/>
    </xf>
    <xf numFmtId="0" fontId="6" fillId="0" borderId="85" xfId="2" applyFont="1" applyBorder="1">
      <alignment vertical="center"/>
    </xf>
    <xf numFmtId="176" fontId="32" fillId="0" borderId="0" xfId="3" applyFont="1" applyFill="1" applyBorder="1" applyAlignment="1">
      <alignment vertical="center"/>
    </xf>
    <xf numFmtId="176" fontId="33" fillId="0" borderId="0" xfId="3" applyFont="1" applyFill="1" applyBorder="1" applyAlignment="1">
      <alignment vertical="center"/>
    </xf>
    <xf numFmtId="176" fontId="49" fillId="0" borderId="0" xfId="3" applyFont="1" applyAlignment="1">
      <alignment vertical="center" wrapText="1"/>
    </xf>
    <xf numFmtId="176" fontId="32" fillId="14" borderId="3" xfId="3" applyFont="1" applyFill="1" applyBorder="1" applyAlignment="1">
      <alignment horizontal="center" vertical="center"/>
    </xf>
    <xf numFmtId="176" fontId="32" fillId="15" borderId="3" xfId="3" applyFont="1" applyFill="1" applyBorder="1" applyAlignment="1">
      <alignment horizontal="center" vertical="center"/>
    </xf>
    <xf numFmtId="176" fontId="32" fillId="16" borderId="3" xfId="3" applyFont="1" applyFill="1" applyBorder="1" applyAlignment="1">
      <alignment horizontal="center" vertical="center"/>
    </xf>
    <xf numFmtId="176" fontId="13" fillId="0" borderId="74" xfId="3" applyFont="1" applyFill="1" applyBorder="1" applyAlignment="1">
      <alignment horizontal="center" vertical="center"/>
    </xf>
    <xf numFmtId="176" fontId="44" fillId="0" borderId="74" xfId="3" applyFont="1" applyFill="1" applyBorder="1" applyAlignment="1">
      <alignment horizontal="center" vertical="center"/>
    </xf>
    <xf numFmtId="176" fontId="47" fillId="0" borderId="46" xfId="3" applyFont="1" applyFill="1" applyBorder="1">
      <alignment vertical="center"/>
    </xf>
    <xf numFmtId="176" fontId="47" fillId="0" borderId="0" xfId="3" applyFont="1" applyFill="1" applyBorder="1">
      <alignment vertical="center"/>
    </xf>
    <xf numFmtId="176" fontId="32" fillId="0" borderId="41" xfId="3" applyFont="1" applyBorder="1">
      <alignment vertical="center"/>
    </xf>
    <xf numFmtId="176" fontId="47" fillId="0" borderId="45" xfId="3" applyFont="1" applyFill="1" applyBorder="1" applyAlignment="1">
      <alignment vertical="center"/>
    </xf>
    <xf numFmtId="176" fontId="7" fillId="0" borderId="74" xfId="3" applyFont="1" applyBorder="1">
      <alignment vertical="center"/>
    </xf>
    <xf numFmtId="176" fontId="33" fillId="0" borderId="74" xfId="3" applyFont="1" applyBorder="1">
      <alignment vertical="center"/>
    </xf>
    <xf numFmtId="176" fontId="44" fillId="0" borderId="0" xfId="3" applyFont="1" applyAlignment="1">
      <alignment vertical="center" wrapText="1"/>
    </xf>
    <xf numFmtId="176" fontId="6" fillId="0" borderId="0" xfId="3" applyFont="1" applyFill="1" applyAlignment="1">
      <alignment horizontal="center" vertical="center" wrapText="1"/>
    </xf>
    <xf numFmtId="176" fontId="50" fillId="0" borderId="0" xfId="3" applyFont="1" applyFill="1" applyBorder="1" applyAlignment="1">
      <alignment horizontal="right" vertical="center"/>
    </xf>
    <xf numFmtId="176" fontId="51" fillId="0" borderId="0" xfId="3" applyFont="1" applyAlignment="1">
      <alignment vertical="center" wrapText="1"/>
    </xf>
    <xf numFmtId="176" fontId="33" fillId="0" borderId="73" xfId="3" applyFont="1" applyFill="1" applyBorder="1" applyAlignment="1">
      <alignment horizontal="center" vertical="center"/>
    </xf>
    <xf numFmtId="176" fontId="9" fillId="0" borderId="80" xfId="3" applyFont="1" applyFill="1" applyBorder="1" applyAlignment="1">
      <alignment vertical="center"/>
    </xf>
    <xf numFmtId="0" fontId="7" fillId="0" borderId="76" xfId="2" applyFont="1" applyBorder="1">
      <alignment vertical="center"/>
    </xf>
    <xf numFmtId="0" fontId="33" fillId="0" borderId="76" xfId="2" applyFont="1" applyBorder="1">
      <alignment vertical="center"/>
    </xf>
    <xf numFmtId="176" fontId="9" fillId="0" borderId="82" xfId="3" applyFont="1" applyFill="1" applyBorder="1" applyAlignment="1">
      <alignment vertical="center"/>
    </xf>
    <xf numFmtId="176" fontId="47" fillId="0" borderId="45" xfId="3" applyFont="1" applyFill="1" applyBorder="1">
      <alignment vertical="center"/>
    </xf>
    <xf numFmtId="176" fontId="9" fillId="0" borderId="80" xfId="3" applyFont="1" applyFill="1" applyBorder="1" applyAlignment="1">
      <alignment horizontal="center" vertical="center"/>
    </xf>
    <xf numFmtId="176" fontId="9" fillId="0" borderId="81" xfId="3" applyFont="1" applyFill="1" applyBorder="1" applyAlignment="1">
      <alignment horizontal="center" vertical="center"/>
    </xf>
    <xf numFmtId="176" fontId="7" fillId="0" borderId="75" xfId="3" applyFont="1" applyBorder="1">
      <alignment vertical="center"/>
    </xf>
    <xf numFmtId="176" fontId="33" fillId="0" borderId="75" xfId="3" applyFont="1" applyBorder="1">
      <alignment vertical="center"/>
    </xf>
    <xf numFmtId="176" fontId="13" fillId="0" borderId="86" xfId="3" applyFont="1" applyFill="1" applyBorder="1" applyAlignment="1">
      <alignment vertical="center"/>
    </xf>
    <xf numFmtId="176" fontId="47" fillId="0" borderId="41" xfId="3" applyFont="1" applyFill="1" applyBorder="1">
      <alignment vertical="center"/>
    </xf>
    <xf numFmtId="176" fontId="4" fillId="0" borderId="74" xfId="3" applyFont="1" applyFill="1" applyBorder="1" applyAlignment="1">
      <alignment vertical="center"/>
    </xf>
    <xf numFmtId="176" fontId="13" fillId="0" borderId="75" xfId="3" applyFont="1" applyFill="1" applyBorder="1" applyAlignment="1">
      <alignment horizontal="center" vertical="center"/>
    </xf>
    <xf numFmtId="176" fontId="16" fillId="0" borderId="0" xfId="3" applyFont="1" applyFill="1" applyBorder="1" applyAlignment="1">
      <alignment vertical="center"/>
    </xf>
    <xf numFmtId="176" fontId="52" fillId="0" borderId="0" xfId="3" applyFont="1" applyFill="1" applyBorder="1" applyAlignment="1">
      <alignment vertical="center"/>
    </xf>
    <xf numFmtId="176" fontId="53" fillId="0" borderId="0" xfId="3" applyFont="1" applyFill="1" applyBorder="1" applyAlignment="1">
      <alignment vertical="center"/>
    </xf>
    <xf numFmtId="176" fontId="51" fillId="0" borderId="0" xfId="3" applyFont="1" applyFill="1" applyBorder="1" applyAlignment="1">
      <alignment horizontal="right" vertical="center"/>
    </xf>
    <xf numFmtId="176" fontId="54" fillId="0" borderId="0" xfId="2" applyNumberFormat="1" applyFont="1">
      <alignment vertical="center"/>
    </xf>
    <xf numFmtId="176" fontId="9" fillId="0" borderId="77" xfId="3" applyFont="1" applyFill="1" applyBorder="1" applyAlignment="1">
      <alignment vertical="center"/>
    </xf>
    <xf numFmtId="176" fontId="9" fillId="0" borderId="79" xfId="3" applyFont="1" applyFill="1" applyBorder="1" applyAlignment="1">
      <alignment vertical="center"/>
    </xf>
    <xf numFmtId="176" fontId="9" fillId="0" borderId="78" xfId="3" applyFont="1" applyFill="1" applyBorder="1" applyAlignment="1">
      <alignment vertical="center"/>
    </xf>
    <xf numFmtId="176" fontId="9" fillId="0" borderId="66" xfId="3" applyFont="1" applyFill="1" applyBorder="1" applyAlignment="1">
      <alignment vertical="center"/>
    </xf>
    <xf numFmtId="176" fontId="44" fillId="0" borderId="75" xfId="3" applyFont="1" applyFill="1" applyBorder="1" applyAlignment="1">
      <alignment horizontal="center" vertical="center"/>
    </xf>
    <xf numFmtId="176" fontId="12" fillId="0" borderId="0" xfId="3" applyFont="1" applyFill="1" applyAlignment="1">
      <alignment horizontal="right" vertical="center"/>
    </xf>
    <xf numFmtId="176" fontId="37" fillId="0" borderId="0" xfId="3" applyFont="1" applyFill="1" applyBorder="1" applyAlignment="1">
      <alignment horizontal="right" vertical="center"/>
    </xf>
    <xf numFmtId="176" fontId="37" fillId="0" borderId="0" xfId="3" applyFont="1" applyFill="1" applyAlignment="1">
      <alignment horizontal="right" vertical="center"/>
    </xf>
    <xf numFmtId="0" fontId="35" fillId="0" borderId="0" xfId="2" applyFont="1" applyAlignment="1">
      <alignment horizontal="left" vertical="center"/>
    </xf>
    <xf numFmtId="176" fontId="37" fillId="0" borderId="0" xfId="3" applyFont="1" applyAlignment="1">
      <alignment vertical="center" wrapText="1"/>
    </xf>
    <xf numFmtId="0" fontId="7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176" fontId="24" fillId="0" borderId="0" xfId="3" applyFont="1" applyAlignment="1">
      <alignment vertical="center" wrapText="1"/>
    </xf>
    <xf numFmtId="176" fontId="56" fillId="0" borderId="0" xfId="3" applyFont="1" applyFill="1" applyBorder="1" applyAlignment="1">
      <alignment horizontal="right" vertical="center"/>
    </xf>
    <xf numFmtId="176" fontId="9" fillId="0" borderId="0" xfId="3" applyFont="1" applyFill="1" applyBorder="1" applyAlignment="1">
      <alignment vertical="center"/>
    </xf>
    <xf numFmtId="0" fontId="9" fillId="0" borderId="0" xfId="2" applyFont="1">
      <alignment vertical="center"/>
    </xf>
    <xf numFmtId="176" fontId="9" fillId="0" borderId="0" xfId="3" applyFont="1" applyFill="1" applyBorder="1">
      <alignment vertical="center"/>
    </xf>
    <xf numFmtId="0" fontId="17" fillId="0" borderId="0" xfId="2" applyFont="1" applyAlignment="1">
      <alignment horizontal="center" vertical="top" wrapText="1"/>
    </xf>
    <xf numFmtId="0" fontId="6" fillId="0" borderId="75" xfId="2" applyFont="1" applyBorder="1" applyAlignment="1">
      <alignment vertical="center" wrapText="1"/>
    </xf>
    <xf numFmtId="176" fontId="39" fillId="0" borderId="74" xfId="3" applyFont="1" applyBorder="1">
      <alignment vertical="center"/>
    </xf>
    <xf numFmtId="176" fontId="39" fillId="0" borderId="75" xfId="3" applyFont="1" applyBorder="1">
      <alignment vertical="center"/>
    </xf>
    <xf numFmtId="176" fontId="39" fillId="0" borderId="76" xfId="3" applyFont="1" applyBorder="1">
      <alignment vertical="center"/>
    </xf>
    <xf numFmtId="0" fontId="3" fillId="0" borderId="76" xfId="2" applyFont="1" applyBorder="1">
      <alignment vertical="center"/>
    </xf>
    <xf numFmtId="0" fontId="39" fillId="0" borderId="76" xfId="2" applyFont="1" applyBorder="1">
      <alignment vertical="center"/>
    </xf>
    <xf numFmtId="0" fontId="6" fillId="0" borderId="88" xfId="2" applyFont="1" applyBorder="1">
      <alignment vertical="center"/>
    </xf>
    <xf numFmtId="176" fontId="7" fillId="0" borderId="88" xfId="3" applyFont="1" applyBorder="1">
      <alignment vertical="center"/>
    </xf>
    <xf numFmtId="176" fontId="39" fillId="0" borderId="88" xfId="3" applyFont="1" applyBorder="1">
      <alignment vertical="center"/>
    </xf>
    <xf numFmtId="176" fontId="13" fillId="0" borderId="88" xfId="3" applyFont="1" applyFill="1" applyBorder="1" applyAlignment="1">
      <alignment vertical="center"/>
    </xf>
    <xf numFmtId="176" fontId="9" fillId="0" borderId="75" xfId="3" applyFont="1" applyFill="1" applyBorder="1" applyAlignment="1">
      <alignment vertical="center" wrapText="1"/>
    </xf>
    <xf numFmtId="176" fontId="9" fillId="0" borderId="75" xfId="3" applyFont="1" applyFill="1" applyBorder="1" applyAlignment="1">
      <alignment horizontal="center" vertical="center"/>
    </xf>
    <xf numFmtId="176" fontId="44" fillId="0" borderId="88" xfId="3" applyFont="1" applyFill="1" applyBorder="1" applyAlignment="1">
      <alignment vertical="center"/>
    </xf>
    <xf numFmtId="176" fontId="33" fillId="0" borderId="89" xfId="3" applyFont="1" applyFill="1" applyBorder="1" applyAlignment="1">
      <alignment horizontal="center" vertical="center"/>
    </xf>
    <xf numFmtId="176" fontId="9" fillId="0" borderId="88" xfId="3" applyFont="1" applyFill="1" applyBorder="1" applyAlignment="1">
      <alignment vertical="center"/>
    </xf>
    <xf numFmtId="176" fontId="0" fillId="0" borderId="0" xfId="3" applyFont="1" applyFill="1" applyBorder="1">
      <alignment vertical="center"/>
    </xf>
    <xf numFmtId="0" fontId="6" fillId="0" borderId="90" xfId="2" applyFont="1" applyBorder="1">
      <alignment vertical="center"/>
    </xf>
    <xf numFmtId="176" fontId="0" fillId="0" borderId="41" xfId="3" applyFont="1" applyFill="1" applyBorder="1">
      <alignment vertical="center"/>
    </xf>
    <xf numFmtId="176" fontId="44" fillId="0" borderId="0" xfId="3" applyFont="1" applyFill="1" applyBorder="1" applyAlignment="1">
      <alignment vertical="center"/>
    </xf>
    <xf numFmtId="176" fontId="45" fillId="0" borderId="0" xfId="3" applyFont="1" applyFill="1" applyBorder="1" applyAlignment="1">
      <alignment vertical="center"/>
    </xf>
    <xf numFmtId="176" fontId="4" fillId="0" borderId="45" xfId="3" applyFont="1" applyFill="1" applyBorder="1" applyAlignment="1">
      <alignment vertical="center"/>
    </xf>
    <xf numFmtId="0" fontId="5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176" fontId="21" fillId="0" borderId="0" xfId="3" applyFont="1" applyFill="1">
      <alignment vertical="center"/>
    </xf>
    <xf numFmtId="176" fontId="61" fillId="0" borderId="0" xfId="3" applyFont="1" applyAlignment="1">
      <alignment vertical="center"/>
    </xf>
    <xf numFmtId="176" fontId="62" fillId="0" borderId="0" xfId="3" applyFont="1" applyAlignment="1">
      <alignment vertical="center" wrapText="1"/>
    </xf>
    <xf numFmtId="176" fontId="61" fillId="0" borderId="5" xfId="3" applyFont="1" applyFill="1" applyBorder="1" applyAlignment="1">
      <alignment horizontal="center" vertical="center"/>
    </xf>
    <xf numFmtId="176" fontId="58" fillId="0" borderId="53" xfId="3" applyFont="1" applyFill="1" applyBorder="1" applyAlignment="1">
      <alignment vertical="center"/>
    </xf>
    <xf numFmtId="176" fontId="58" fillId="0" borderId="15" xfId="3" applyFont="1" applyFill="1" applyBorder="1" applyAlignment="1">
      <alignment vertical="center"/>
    </xf>
    <xf numFmtId="176" fontId="58" fillId="0" borderId="41" xfId="3" applyFont="1" applyFill="1" applyBorder="1" applyAlignment="1">
      <alignment vertical="center"/>
    </xf>
    <xf numFmtId="176" fontId="58" fillId="5" borderId="0" xfId="3" applyFont="1" applyFill="1" applyBorder="1" applyAlignment="1">
      <alignment vertical="center"/>
    </xf>
    <xf numFmtId="176" fontId="58" fillId="0" borderId="12" xfId="3" applyFont="1" applyFill="1" applyBorder="1" applyAlignment="1">
      <alignment vertical="center"/>
    </xf>
    <xf numFmtId="176" fontId="58" fillId="5" borderId="15" xfId="3" applyFont="1" applyFill="1" applyBorder="1" applyAlignment="1">
      <alignment vertical="center"/>
    </xf>
    <xf numFmtId="176" fontId="58" fillId="0" borderId="0" xfId="3" applyFont="1" applyFill="1" applyBorder="1" applyAlignment="1">
      <alignment vertical="center"/>
    </xf>
    <xf numFmtId="176" fontId="58" fillId="0" borderId="47" xfId="3" applyFont="1" applyFill="1" applyBorder="1" applyAlignment="1">
      <alignment vertical="center"/>
    </xf>
    <xf numFmtId="176" fontId="58" fillId="5" borderId="41" xfId="3" applyFont="1" applyFill="1" applyBorder="1" applyAlignment="1">
      <alignment vertical="center"/>
    </xf>
    <xf numFmtId="176" fontId="61" fillId="0" borderId="0" xfId="3" applyFont="1">
      <alignment vertical="center"/>
    </xf>
    <xf numFmtId="176" fontId="61" fillId="0" borderId="0" xfId="3" applyFont="1" applyBorder="1" applyAlignment="1">
      <alignment vertical="center"/>
    </xf>
    <xf numFmtId="176" fontId="58" fillId="0" borderId="5" xfId="3" applyFont="1" applyFill="1" applyBorder="1" applyAlignment="1">
      <alignment vertical="center"/>
    </xf>
    <xf numFmtId="176" fontId="58" fillId="0" borderId="23" xfId="3" applyFont="1" applyFill="1" applyBorder="1" applyAlignment="1">
      <alignment vertical="center"/>
    </xf>
    <xf numFmtId="176" fontId="58" fillId="0" borderId="48" xfId="3" applyFont="1" applyFill="1" applyBorder="1" applyAlignment="1">
      <alignment vertical="center"/>
    </xf>
    <xf numFmtId="176" fontId="61" fillId="0" borderId="41" xfId="3" applyFont="1" applyBorder="1">
      <alignment vertical="center"/>
    </xf>
    <xf numFmtId="176" fontId="58" fillId="0" borderId="28" xfId="3" applyFont="1" applyFill="1" applyBorder="1" applyAlignment="1">
      <alignment vertical="center"/>
    </xf>
    <xf numFmtId="176" fontId="58" fillId="5" borderId="47" xfId="3" applyFont="1" applyFill="1" applyBorder="1" applyAlignment="1">
      <alignment vertical="center"/>
    </xf>
    <xf numFmtId="176" fontId="61" fillId="0" borderId="0" xfId="3" applyFont="1" applyFill="1" applyAlignment="1">
      <alignment vertical="center"/>
    </xf>
    <xf numFmtId="176" fontId="63" fillId="0" borderId="0" xfId="3" applyFont="1" applyBorder="1" applyAlignment="1">
      <alignment vertical="center" wrapText="1"/>
    </xf>
    <xf numFmtId="176" fontId="58" fillId="5" borderId="18" xfId="3" applyFont="1" applyFill="1" applyBorder="1" applyAlignment="1">
      <alignment vertical="center"/>
    </xf>
    <xf numFmtId="176" fontId="58" fillId="0" borderId="0" xfId="4" applyFont="1" applyFill="1" applyBorder="1" applyAlignment="1">
      <alignment vertical="center"/>
    </xf>
    <xf numFmtId="176" fontId="61" fillId="0" borderId="0" xfId="4" applyFont="1" applyFill="1">
      <alignment vertical="center"/>
    </xf>
    <xf numFmtId="0" fontId="64" fillId="0" borderId="0" xfId="2" applyFont="1" applyAlignment="1">
      <alignment vertical="center" wrapText="1"/>
    </xf>
    <xf numFmtId="176" fontId="65" fillId="0" borderId="0" xfId="3" applyFont="1" applyFill="1" applyBorder="1" applyAlignment="1">
      <alignment vertical="center"/>
    </xf>
    <xf numFmtId="176" fontId="58" fillId="5" borderId="12" xfId="3" applyFont="1" applyFill="1" applyBorder="1" applyAlignment="1">
      <alignment vertical="center"/>
    </xf>
    <xf numFmtId="176" fontId="61" fillId="0" borderId="0" xfId="4" applyFont="1" applyAlignment="1">
      <alignment vertical="center"/>
    </xf>
    <xf numFmtId="176" fontId="61" fillId="0" borderId="0" xfId="4" applyFont="1" applyBorder="1" applyAlignment="1">
      <alignment vertical="center"/>
    </xf>
    <xf numFmtId="0" fontId="64" fillId="0" borderId="0" xfId="9" applyFont="1" applyAlignment="1">
      <alignment horizontal="right" vertical="center" wrapText="1"/>
    </xf>
    <xf numFmtId="0" fontId="58" fillId="0" borderId="0" xfId="2" applyFont="1">
      <alignment vertical="center"/>
    </xf>
    <xf numFmtId="0" fontId="64" fillId="0" borderId="0" xfId="2" applyFont="1">
      <alignment vertical="center"/>
    </xf>
    <xf numFmtId="176" fontId="64" fillId="0" borderId="0" xfId="3" applyFont="1" applyBorder="1" applyAlignment="1">
      <alignment vertical="center" wrapText="1"/>
    </xf>
    <xf numFmtId="176" fontId="5" fillId="0" borderId="0" xfId="3" applyFont="1" applyBorder="1" applyAlignment="1">
      <alignment vertical="center"/>
    </xf>
    <xf numFmtId="176" fontId="5" fillId="0" borderId="0" xfId="3" applyFont="1" applyFill="1" applyBorder="1" applyAlignment="1" applyProtection="1">
      <alignment vertical="center" textRotation="255"/>
    </xf>
    <xf numFmtId="176" fontId="5" fillId="0" borderId="0" xfId="3" applyFont="1" applyFill="1" applyBorder="1" applyAlignment="1" applyProtection="1">
      <alignment vertical="center"/>
    </xf>
    <xf numFmtId="176" fontId="12" fillId="0" borderId="0" xfId="3" applyFont="1" applyFill="1" applyBorder="1" applyAlignment="1">
      <alignment horizontal="center" vertical="center"/>
    </xf>
    <xf numFmtId="0" fontId="5" fillId="4" borderId="6" xfId="2" applyFont="1" applyFill="1" applyBorder="1" applyAlignment="1">
      <alignment horizontal="center" vertical="center" textRotation="255"/>
    </xf>
    <xf numFmtId="0" fontId="5" fillId="4" borderId="19" xfId="2" applyFont="1" applyFill="1" applyBorder="1" applyAlignment="1">
      <alignment horizontal="center" vertical="center" textRotation="255"/>
    </xf>
    <xf numFmtId="0" fontId="5" fillId="4" borderId="13" xfId="2" applyFont="1" applyFill="1" applyBorder="1" applyAlignment="1">
      <alignment horizontal="center" vertical="center" textRotation="255"/>
    </xf>
    <xf numFmtId="0" fontId="5" fillId="4" borderId="8" xfId="2" applyFont="1" applyFill="1" applyBorder="1" applyAlignment="1">
      <alignment horizontal="center" vertical="center" textRotation="255"/>
    </xf>
    <xf numFmtId="0" fontId="5" fillId="3" borderId="6" xfId="2" applyFont="1" applyFill="1" applyBorder="1" applyAlignment="1">
      <alignment horizontal="center" vertical="center" textRotation="255"/>
    </xf>
    <xf numFmtId="0" fontId="5" fillId="3" borderId="8" xfId="2" applyFont="1" applyFill="1" applyBorder="1" applyAlignment="1">
      <alignment horizontal="center" vertical="center" textRotation="255"/>
    </xf>
    <xf numFmtId="0" fontId="5" fillId="3" borderId="19" xfId="2" applyFont="1" applyFill="1" applyBorder="1" applyAlignment="1">
      <alignment horizontal="center" vertical="center" textRotation="255"/>
    </xf>
    <xf numFmtId="0" fontId="5" fillId="3" borderId="13" xfId="2" applyFont="1" applyFill="1" applyBorder="1" applyAlignment="1">
      <alignment horizontal="center" vertical="center" textRotation="255"/>
    </xf>
    <xf numFmtId="0" fontId="5" fillId="9" borderId="6" xfId="2" applyFont="1" applyFill="1" applyBorder="1" applyAlignment="1">
      <alignment horizontal="center" vertical="center" textRotation="255"/>
    </xf>
    <xf numFmtId="0" fontId="5" fillId="9" borderId="8" xfId="2" applyFont="1" applyFill="1" applyBorder="1" applyAlignment="1">
      <alignment horizontal="center" vertical="center" textRotation="255"/>
    </xf>
    <xf numFmtId="0" fontId="5" fillId="9" borderId="19" xfId="2" applyFont="1" applyFill="1" applyBorder="1" applyAlignment="1">
      <alignment horizontal="center" vertical="center" textRotation="255"/>
    </xf>
    <xf numFmtId="0" fontId="5" fillId="9" borderId="13" xfId="2" applyFont="1" applyFill="1" applyBorder="1" applyAlignment="1">
      <alignment horizontal="center" vertical="center" textRotation="255"/>
    </xf>
    <xf numFmtId="176" fontId="40" fillId="0" borderId="0" xfId="3" applyFont="1" applyBorder="1" applyAlignment="1">
      <alignment horizontal="left" vertical="center" wrapText="1" indent="1"/>
    </xf>
    <xf numFmtId="176" fontId="46" fillId="0" borderId="0" xfId="3" applyFont="1" applyBorder="1" applyAlignment="1">
      <alignment horizontal="center" vertical="center" wrapText="1"/>
    </xf>
    <xf numFmtId="176" fontId="12" fillId="0" borderId="0" xfId="3" applyFont="1" applyBorder="1" applyAlignment="1">
      <alignment horizontal="center" vertical="center" wrapText="1"/>
    </xf>
    <xf numFmtId="176" fontId="16" fillId="0" borderId="0" xfId="1" applyNumberFormat="1" applyFont="1" applyFill="1" applyBorder="1" applyAlignment="1" applyProtection="1">
      <alignment horizontal="center" vertical="center"/>
    </xf>
    <xf numFmtId="0" fontId="5" fillId="7" borderId="13" xfId="2" applyFont="1" applyFill="1" applyBorder="1" applyAlignment="1">
      <alignment horizontal="center" vertical="center" textRotation="255"/>
    </xf>
    <xf numFmtId="0" fontId="5" fillId="7" borderId="19" xfId="2" applyFont="1" applyFill="1" applyBorder="1" applyAlignment="1">
      <alignment horizontal="center" vertical="center" textRotation="255"/>
    </xf>
    <xf numFmtId="0" fontId="5" fillId="7" borderId="8" xfId="2" applyFont="1" applyFill="1" applyBorder="1" applyAlignment="1">
      <alignment horizontal="center" vertical="center" textRotation="255"/>
    </xf>
    <xf numFmtId="0" fontId="5" fillId="7" borderId="87" xfId="2" applyFont="1" applyFill="1" applyBorder="1" applyAlignment="1">
      <alignment horizontal="center" vertical="center" textRotation="255"/>
    </xf>
    <xf numFmtId="0" fontId="5" fillId="7" borderId="6" xfId="2" applyFont="1" applyFill="1" applyBorder="1" applyAlignment="1">
      <alignment horizontal="center" vertical="center" textRotation="255"/>
    </xf>
    <xf numFmtId="0" fontId="5" fillId="8" borderId="6" xfId="2" applyFont="1" applyFill="1" applyBorder="1" applyAlignment="1">
      <alignment horizontal="center" vertical="center" textRotation="255"/>
    </xf>
    <xf numFmtId="0" fontId="5" fillId="8" borderId="8" xfId="2" applyFont="1" applyFill="1" applyBorder="1" applyAlignment="1">
      <alignment horizontal="center" vertical="center" textRotation="255"/>
    </xf>
    <xf numFmtId="0" fontId="5" fillId="8" borderId="19" xfId="2" applyFont="1" applyFill="1" applyBorder="1" applyAlignment="1">
      <alignment horizontal="center" vertical="center" textRotation="255"/>
    </xf>
    <xf numFmtId="3" fontId="5" fillId="8" borderId="13" xfId="2" applyNumberFormat="1" applyFont="1" applyFill="1" applyBorder="1" applyAlignment="1">
      <alignment horizontal="center" vertical="center" textRotation="255"/>
    </xf>
    <xf numFmtId="3" fontId="5" fillId="8" borderId="8" xfId="2" applyNumberFormat="1" applyFont="1" applyFill="1" applyBorder="1" applyAlignment="1">
      <alignment horizontal="center" vertical="center" textRotation="255"/>
    </xf>
    <xf numFmtId="3" fontId="5" fillId="8" borderId="19" xfId="2" applyNumberFormat="1" applyFont="1" applyFill="1" applyBorder="1" applyAlignment="1">
      <alignment horizontal="center" vertical="center" textRotation="255"/>
    </xf>
    <xf numFmtId="0" fontId="5" fillId="8" borderId="13" xfId="2" applyFont="1" applyFill="1" applyBorder="1" applyAlignment="1">
      <alignment horizontal="center" vertical="center" textRotation="255"/>
    </xf>
    <xf numFmtId="0" fontId="5" fillId="8" borderId="27" xfId="2" applyFont="1" applyFill="1" applyBorder="1" applyAlignment="1">
      <alignment horizontal="center" vertical="center" textRotation="255"/>
    </xf>
    <xf numFmtId="0" fontId="5" fillId="8" borderId="26" xfId="2" applyFont="1" applyFill="1" applyBorder="1" applyAlignment="1">
      <alignment horizontal="center" vertical="center" textRotation="255"/>
    </xf>
    <xf numFmtId="0" fontId="5" fillId="8" borderId="9" xfId="2" applyFont="1" applyFill="1" applyBorder="1" applyAlignment="1">
      <alignment horizontal="center" vertical="center" textRotation="255"/>
    </xf>
    <xf numFmtId="0" fontId="5" fillId="8" borderId="46" xfId="2" applyFont="1" applyFill="1" applyBorder="1" applyAlignment="1">
      <alignment horizontal="center" vertical="center" textRotation="255"/>
    </xf>
    <xf numFmtId="0" fontId="5" fillId="8" borderId="45" xfId="2" applyFont="1" applyFill="1" applyBorder="1" applyAlignment="1">
      <alignment horizontal="center" vertical="center" textRotation="255"/>
    </xf>
    <xf numFmtId="0" fontId="5" fillId="2" borderId="13" xfId="2" applyFont="1" applyFill="1" applyBorder="1" applyAlignment="1">
      <alignment horizontal="center" vertical="center" textRotation="255"/>
    </xf>
    <xf numFmtId="0" fontId="5" fillId="2" borderId="8" xfId="2" applyFont="1" applyFill="1" applyBorder="1" applyAlignment="1">
      <alignment horizontal="center" vertical="center" textRotation="255"/>
    </xf>
    <xf numFmtId="0" fontId="5" fillId="2" borderId="19" xfId="2" applyFont="1" applyFill="1" applyBorder="1" applyAlignment="1">
      <alignment horizontal="center" vertical="center" textRotation="255"/>
    </xf>
    <xf numFmtId="0" fontId="5" fillId="2" borderId="83" xfId="2" applyFont="1" applyFill="1" applyBorder="1" applyAlignment="1">
      <alignment horizontal="center" vertical="center" textRotation="255"/>
    </xf>
    <xf numFmtId="0" fontId="5" fillId="2" borderId="91" xfId="2" applyFont="1" applyFill="1" applyBorder="1" applyAlignment="1">
      <alignment horizontal="center" vertical="center" textRotation="255"/>
    </xf>
    <xf numFmtId="0" fontId="5" fillId="2" borderId="6" xfId="2" applyFont="1" applyFill="1" applyBorder="1" applyAlignment="1">
      <alignment horizontal="center" vertical="center" textRotation="255"/>
    </xf>
    <xf numFmtId="0" fontId="5" fillId="11" borderId="13" xfId="2" applyFont="1" applyFill="1" applyBorder="1" applyAlignment="1">
      <alignment horizontal="center" vertical="center" textRotation="255"/>
    </xf>
    <xf numFmtId="0" fontId="5" fillId="11" borderId="19" xfId="2" applyFont="1" applyFill="1" applyBorder="1" applyAlignment="1">
      <alignment horizontal="center" vertical="center" textRotation="255"/>
    </xf>
    <xf numFmtId="0" fontId="5" fillId="13" borderId="8" xfId="2" applyFont="1" applyFill="1" applyBorder="1" applyAlignment="1">
      <alignment horizontal="center" vertical="center" textRotation="255"/>
    </xf>
    <xf numFmtId="0" fontId="5" fillId="13" borderId="19" xfId="2" applyFont="1" applyFill="1" applyBorder="1" applyAlignment="1">
      <alignment horizontal="center" vertical="center" textRotation="255"/>
    </xf>
    <xf numFmtId="0" fontId="5" fillId="11" borderId="8" xfId="2" applyFont="1" applyFill="1" applyBorder="1" applyAlignment="1">
      <alignment horizontal="center" vertical="center" textRotation="255"/>
    </xf>
    <xf numFmtId="0" fontId="55" fillId="0" borderId="1" xfId="2" applyFont="1" applyBorder="1" applyAlignment="1">
      <alignment horizontal="left" vertical="center" wrapText="1"/>
    </xf>
    <xf numFmtId="0" fontId="55" fillId="0" borderId="5" xfId="2" applyFont="1" applyBorder="1" applyAlignment="1">
      <alignment horizontal="left" vertical="center" wrapText="1"/>
    </xf>
    <xf numFmtId="0" fontId="55" fillId="0" borderId="31" xfId="2" applyFont="1" applyBorder="1" applyAlignment="1">
      <alignment horizontal="left" vertical="center" wrapText="1"/>
    </xf>
    <xf numFmtId="0" fontId="55" fillId="0" borderId="64" xfId="2" applyFont="1" applyBorder="1" applyAlignment="1">
      <alignment horizontal="left" vertical="center" wrapText="1"/>
    </xf>
    <xf numFmtId="0" fontId="55" fillId="0" borderId="0" xfId="2" applyFont="1" applyAlignment="1">
      <alignment horizontal="left" vertical="center" wrapText="1"/>
    </xf>
    <xf numFmtId="0" fontId="55" fillId="0" borderId="70" xfId="2" applyFont="1" applyBorder="1" applyAlignment="1">
      <alignment horizontal="left" vertical="center" wrapText="1"/>
    </xf>
    <xf numFmtId="0" fontId="55" fillId="0" borderId="67" xfId="2" applyFont="1" applyBorder="1" applyAlignment="1">
      <alignment horizontal="left" vertical="center" wrapText="1"/>
    </xf>
    <xf numFmtId="0" fontId="55" fillId="0" borderId="30" xfId="2" applyFont="1" applyBorder="1" applyAlignment="1">
      <alignment horizontal="left" vertical="center" wrapText="1"/>
    </xf>
    <xf numFmtId="0" fontId="55" fillId="0" borderId="71" xfId="2" applyFont="1" applyBorder="1" applyAlignment="1">
      <alignment horizontal="left" vertical="center" wrapText="1"/>
    </xf>
    <xf numFmtId="0" fontId="5" fillId="13" borderId="13" xfId="2" applyFont="1" applyFill="1" applyBorder="1" applyAlignment="1">
      <alignment horizontal="center" vertical="center" textRotation="255"/>
    </xf>
    <xf numFmtId="0" fontId="6" fillId="0" borderId="1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31" xfId="2" applyFont="1" applyBorder="1" applyAlignment="1">
      <alignment horizontal="center" vertical="center" wrapText="1"/>
    </xf>
    <xf numFmtId="0" fontId="6" fillId="0" borderId="67" xfId="2" applyFont="1" applyBorder="1" applyAlignment="1">
      <alignment horizontal="center" vertical="center" wrapText="1"/>
    </xf>
    <xf numFmtId="0" fontId="6" fillId="0" borderId="30" xfId="2" applyFont="1" applyBorder="1" applyAlignment="1">
      <alignment horizontal="center" vertical="center" wrapText="1"/>
    </xf>
    <xf numFmtId="0" fontId="6" fillId="0" borderId="71" xfId="2" applyFont="1" applyBorder="1" applyAlignment="1">
      <alignment horizontal="center" vertical="center" wrapText="1"/>
    </xf>
    <xf numFmtId="0" fontId="30" fillId="0" borderId="1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31" xfId="2" applyFont="1" applyBorder="1" applyAlignment="1">
      <alignment horizontal="center" vertical="center" wrapText="1"/>
    </xf>
    <xf numFmtId="0" fontId="30" fillId="0" borderId="67" xfId="2" applyFont="1" applyBorder="1" applyAlignment="1">
      <alignment horizontal="center" vertical="center" wrapText="1"/>
    </xf>
    <xf numFmtId="0" fontId="30" fillId="0" borderId="30" xfId="2" applyFont="1" applyBorder="1" applyAlignment="1">
      <alignment horizontal="center" vertical="center" wrapText="1"/>
    </xf>
    <xf numFmtId="0" fontId="30" fillId="0" borderId="71" xfId="2" applyFont="1" applyBorder="1" applyAlignment="1">
      <alignment horizontal="center" vertical="center" wrapText="1"/>
    </xf>
    <xf numFmtId="0" fontId="5" fillId="12" borderId="13" xfId="2" applyFont="1" applyFill="1" applyBorder="1" applyAlignment="1">
      <alignment horizontal="center" vertical="center" textRotation="255"/>
    </xf>
    <xf numFmtId="0" fontId="5" fillId="12" borderId="8" xfId="2" applyFont="1" applyFill="1" applyBorder="1" applyAlignment="1">
      <alignment horizontal="center" vertical="center" textRotation="255"/>
    </xf>
    <xf numFmtId="0" fontId="5" fillId="12" borderId="19" xfId="2" applyFont="1" applyFill="1" applyBorder="1" applyAlignment="1">
      <alignment horizontal="center" vertical="center" textRotation="255"/>
    </xf>
    <xf numFmtId="176" fontId="16" fillId="0" borderId="30" xfId="3" applyFont="1" applyBorder="1" applyAlignment="1">
      <alignment horizontal="center" vertical="center" wrapText="1"/>
    </xf>
    <xf numFmtId="176" fontId="1" fillId="0" borderId="30" xfId="3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176" fontId="12" fillId="0" borderId="0" xfId="3" applyFont="1" applyFill="1" applyBorder="1" applyAlignment="1">
      <alignment horizontal="right" vertical="center"/>
    </xf>
    <xf numFmtId="0" fontId="21" fillId="0" borderId="0" xfId="2" applyFont="1" applyAlignment="1">
      <alignment horizontal="center" vertical="center"/>
    </xf>
    <xf numFmtId="0" fontId="22" fillId="0" borderId="0" xfId="2" applyFont="1" applyAlignment="1">
      <alignment horizontal="center" vertical="center"/>
    </xf>
    <xf numFmtId="176" fontId="5" fillId="0" borderId="0" xfId="3" applyFont="1" applyFill="1" applyBorder="1" applyAlignment="1">
      <alignment vertical="center"/>
    </xf>
    <xf numFmtId="0" fontId="5" fillId="4" borderId="6" xfId="2" applyFont="1" applyFill="1" applyBorder="1" applyAlignment="1">
      <alignment vertical="center" textRotation="255"/>
    </xf>
    <xf numFmtId="0" fontId="5" fillId="4" borderId="8" xfId="2" applyFont="1" applyFill="1" applyBorder="1" applyAlignment="1">
      <alignment vertical="center" textRotation="255"/>
    </xf>
    <xf numFmtId="0" fontId="5" fillId="4" borderId="13" xfId="2" applyFont="1" applyFill="1" applyBorder="1" applyAlignment="1">
      <alignment vertical="center" textRotation="255"/>
    </xf>
    <xf numFmtId="0" fontId="5" fillId="4" borderId="19" xfId="2" applyFont="1" applyFill="1" applyBorder="1" applyAlignment="1">
      <alignment vertical="center" textRotation="255"/>
    </xf>
    <xf numFmtId="0" fontId="5" fillId="7" borderId="4" xfId="2" applyFont="1" applyFill="1" applyBorder="1" applyAlignment="1">
      <alignment horizontal="center" vertical="center" textRotation="255"/>
    </xf>
    <xf numFmtId="0" fontId="5" fillId="7" borderId="26" xfId="2" applyFont="1" applyFill="1" applyBorder="1" applyAlignment="1">
      <alignment horizontal="center" vertical="center" textRotation="255"/>
    </xf>
    <xf numFmtId="0" fontId="5" fillId="7" borderId="9" xfId="2" applyFont="1" applyFill="1" applyBorder="1" applyAlignment="1">
      <alignment horizontal="center" vertical="center" textRotation="255"/>
    </xf>
    <xf numFmtId="0" fontId="5" fillId="3" borderId="27" xfId="2" applyFont="1" applyFill="1" applyBorder="1" applyAlignment="1">
      <alignment horizontal="center" vertical="center" textRotation="255"/>
    </xf>
    <xf numFmtId="0" fontId="5" fillId="3" borderId="26" xfId="2" applyFont="1" applyFill="1" applyBorder="1" applyAlignment="1">
      <alignment horizontal="center" vertical="center" textRotation="255"/>
    </xf>
    <xf numFmtId="0" fontId="5" fillId="3" borderId="9" xfId="2" applyFont="1" applyFill="1" applyBorder="1" applyAlignment="1">
      <alignment horizontal="center" vertical="center" textRotation="255"/>
    </xf>
    <xf numFmtId="0" fontId="5" fillId="11" borderId="9" xfId="2" applyFont="1" applyFill="1" applyBorder="1" applyAlignment="1">
      <alignment vertical="center" textRotation="255"/>
    </xf>
    <xf numFmtId="0" fontId="5" fillId="11" borderId="62" xfId="2" applyFont="1" applyFill="1" applyBorder="1" applyAlignment="1">
      <alignment vertical="center" textRotation="255"/>
    </xf>
    <xf numFmtId="0" fontId="5" fillId="12" borderId="9" xfId="2" applyFont="1" applyFill="1" applyBorder="1" applyAlignment="1">
      <alignment vertical="center" textRotation="255"/>
    </xf>
    <xf numFmtId="0" fontId="5" fillId="12" borderId="62" xfId="2" applyFont="1" applyFill="1" applyBorder="1" applyAlignment="1">
      <alignment vertical="center" textRotation="255"/>
    </xf>
    <xf numFmtId="0" fontId="5" fillId="12" borderId="26" xfId="2" applyFont="1" applyFill="1" applyBorder="1" applyAlignment="1">
      <alignment vertical="center" textRotation="255"/>
    </xf>
    <xf numFmtId="0" fontId="5" fillId="13" borderId="6" xfId="2" applyFont="1" applyFill="1" applyBorder="1" applyAlignment="1">
      <alignment horizontal="center" vertical="center" textRotation="255"/>
    </xf>
    <xf numFmtId="0" fontId="6" fillId="0" borderId="1" xfId="9" applyFont="1" applyBorder="1" applyAlignment="1">
      <alignment vertical="center" wrapText="1"/>
    </xf>
    <xf numFmtId="0" fontId="6" fillId="0" borderId="63" xfId="9" applyFont="1" applyBorder="1" applyAlignment="1">
      <alignment vertical="center" wrapText="1"/>
    </xf>
    <xf numFmtId="0" fontId="7" fillId="0" borderId="63" xfId="9" applyFont="1" applyBorder="1" applyAlignment="1">
      <alignment vertical="center" wrapText="1"/>
    </xf>
    <xf numFmtId="0" fontId="17" fillId="0" borderId="1" xfId="2" applyFont="1" applyBorder="1" applyAlignment="1">
      <alignment horizontal="left" vertical="center" wrapText="1"/>
    </xf>
    <xf numFmtId="0" fontId="17" fillId="0" borderId="5" xfId="2" applyFont="1" applyBorder="1" applyAlignment="1">
      <alignment horizontal="left" vertical="center" wrapText="1"/>
    </xf>
    <xf numFmtId="0" fontId="17" fillId="0" borderId="31" xfId="2" applyFont="1" applyBorder="1" applyAlignment="1">
      <alignment horizontal="left" vertical="center" wrapText="1"/>
    </xf>
    <xf numFmtId="0" fontId="17" fillId="0" borderId="64" xfId="2" applyFont="1" applyBorder="1" applyAlignment="1">
      <alignment horizontal="left" vertical="center" wrapText="1"/>
    </xf>
    <xf numFmtId="0" fontId="17" fillId="0" borderId="0" xfId="2" applyFont="1" applyAlignment="1">
      <alignment horizontal="left" vertical="center" wrapText="1"/>
    </xf>
    <xf numFmtId="0" fontId="17" fillId="0" borderId="70" xfId="2" applyFont="1" applyBorder="1" applyAlignment="1">
      <alignment horizontal="left" vertical="center" wrapText="1"/>
    </xf>
    <xf numFmtId="0" fontId="17" fillId="0" borderId="67" xfId="2" applyFont="1" applyBorder="1" applyAlignment="1">
      <alignment horizontal="left" vertical="center" wrapText="1"/>
    </xf>
    <xf numFmtId="0" fontId="17" fillId="0" borderId="30" xfId="2" applyFont="1" applyBorder="1" applyAlignment="1">
      <alignment horizontal="left" vertical="center" wrapText="1"/>
    </xf>
    <xf numFmtId="0" fontId="17" fillId="0" borderId="71" xfId="2" applyFont="1" applyBorder="1" applyAlignment="1">
      <alignment horizontal="left" vertical="center" wrapText="1"/>
    </xf>
    <xf numFmtId="0" fontId="29" fillId="0" borderId="1" xfId="2" applyFont="1" applyBorder="1" applyAlignment="1">
      <alignment horizontal="center" vertical="center" wrapText="1"/>
    </xf>
    <xf numFmtId="0" fontId="29" fillId="0" borderId="5" xfId="2" applyFont="1" applyBorder="1" applyAlignment="1">
      <alignment horizontal="center" vertical="center" wrapText="1"/>
    </xf>
    <xf numFmtId="0" fontId="29" fillId="0" borderId="31" xfId="2" applyFont="1" applyBorder="1" applyAlignment="1">
      <alignment horizontal="center" vertical="center" wrapText="1"/>
    </xf>
    <xf numFmtId="0" fontId="29" fillId="0" borderId="64" xfId="2" applyFont="1" applyBorder="1" applyAlignment="1">
      <alignment horizontal="center" vertical="center" wrapText="1"/>
    </xf>
    <xf numFmtId="0" fontId="29" fillId="0" borderId="0" xfId="2" applyFont="1" applyAlignment="1">
      <alignment horizontal="center" vertical="center" wrapText="1"/>
    </xf>
    <xf numFmtId="0" fontId="29" fillId="0" borderId="70" xfId="2" applyFont="1" applyBorder="1" applyAlignment="1">
      <alignment horizontal="center" vertical="center" wrapText="1"/>
    </xf>
    <xf numFmtId="0" fontId="29" fillId="0" borderId="67" xfId="2" applyFont="1" applyBorder="1" applyAlignment="1">
      <alignment horizontal="center" vertical="center" wrapText="1"/>
    </xf>
    <xf numFmtId="0" fontId="29" fillId="0" borderId="30" xfId="2" applyFont="1" applyBorder="1" applyAlignment="1">
      <alignment horizontal="center" vertical="center" wrapText="1"/>
    </xf>
    <xf numFmtId="0" fontId="29" fillId="0" borderId="71" xfId="2" applyFont="1" applyBorder="1" applyAlignment="1">
      <alignment horizontal="center" vertical="center" wrapText="1"/>
    </xf>
    <xf numFmtId="0" fontId="25" fillId="0" borderId="1" xfId="9" applyFont="1" applyBorder="1" applyAlignment="1">
      <alignment horizontal="right" vertical="center" wrapText="1"/>
    </xf>
    <xf numFmtId="0" fontId="25" fillId="0" borderId="63" xfId="9" applyFont="1" applyBorder="1" applyAlignment="1">
      <alignment horizontal="right" vertical="center" wrapText="1"/>
    </xf>
    <xf numFmtId="0" fontId="26" fillId="0" borderId="63" xfId="9" applyFont="1" applyBorder="1" applyAlignment="1">
      <alignment horizontal="right" vertical="center" wrapText="1"/>
    </xf>
    <xf numFmtId="176" fontId="16" fillId="0" borderId="30" xfId="4" applyFont="1" applyBorder="1" applyAlignment="1">
      <alignment horizontal="center" vertical="center" wrapText="1"/>
    </xf>
    <xf numFmtId="176" fontId="1" fillId="0" borderId="30" xfId="4" applyFont="1" applyBorder="1" applyAlignment="1">
      <alignment horizontal="center" vertical="center" wrapText="1"/>
    </xf>
    <xf numFmtId="0" fontId="6" fillId="0" borderId="0" xfId="9" applyFont="1" applyAlignment="1">
      <alignment horizontal="center" vertical="center"/>
    </xf>
    <xf numFmtId="0" fontId="7" fillId="0" borderId="0" xfId="9" applyFont="1" applyAlignment="1">
      <alignment horizontal="center" vertical="center"/>
    </xf>
    <xf numFmtId="176" fontId="12" fillId="0" borderId="0" xfId="4" applyFont="1" applyFill="1" applyBorder="1" applyAlignment="1">
      <alignment horizontal="right" vertical="center"/>
    </xf>
    <xf numFmtId="0" fontId="21" fillId="0" borderId="0" xfId="9" applyFont="1" applyAlignment="1">
      <alignment horizontal="center" vertical="center"/>
    </xf>
    <xf numFmtId="0" fontId="22" fillId="0" borderId="0" xfId="9" applyFont="1" applyAlignment="1">
      <alignment horizontal="center" vertical="center"/>
    </xf>
    <xf numFmtId="176" fontId="5" fillId="0" borderId="0" xfId="4" applyFont="1" applyFill="1" applyBorder="1" applyAlignment="1">
      <alignment vertical="center"/>
    </xf>
    <xf numFmtId="0" fontId="5" fillId="4" borderId="6" xfId="9" applyFont="1" applyFill="1" applyBorder="1" applyAlignment="1">
      <alignment vertical="center" textRotation="255"/>
    </xf>
    <xf numFmtId="0" fontId="5" fillId="4" borderId="8" xfId="9" applyFont="1" applyFill="1" applyBorder="1" applyAlignment="1">
      <alignment vertical="center" textRotation="255"/>
    </xf>
    <xf numFmtId="0" fontId="5" fillId="4" borderId="13" xfId="9" applyFont="1" applyFill="1" applyBorder="1" applyAlignment="1">
      <alignment vertical="center" textRotation="255"/>
    </xf>
    <xf numFmtId="0" fontId="5" fillId="4" borderId="19" xfId="9" applyFont="1" applyFill="1" applyBorder="1" applyAlignment="1">
      <alignment vertical="center" textRotation="255"/>
    </xf>
    <xf numFmtId="0" fontId="5" fillId="4" borderId="13" xfId="9" applyFont="1" applyFill="1" applyBorder="1" applyAlignment="1">
      <alignment horizontal="center" vertical="center" textRotation="255"/>
    </xf>
    <xf numFmtId="0" fontId="5" fillId="4" borderId="8" xfId="9" applyFont="1" applyFill="1" applyBorder="1" applyAlignment="1">
      <alignment horizontal="center" vertical="center" textRotation="255"/>
    </xf>
    <xf numFmtId="0" fontId="5" fillId="4" borderId="19" xfId="9" applyFont="1" applyFill="1" applyBorder="1" applyAlignment="1">
      <alignment horizontal="center" vertical="center" textRotation="255"/>
    </xf>
    <xf numFmtId="0" fontId="5" fillId="7" borderId="4" xfId="9" applyFont="1" applyFill="1" applyBorder="1" applyAlignment="1">
      <alignment horizontal="center" vertical="center" textRotation="255"/>
    </xf>
    <xf numFmtId="0" fontId="5" fillId="7" borderId="26" xfId="9" applyFont="1" applyFill="1" applyBorder="1" applyAlignment="1">
      <alignment horizontal="center" vertical="center" textRotation="255"/>
    </xf>
    <xf numFmtId="0" fontId="5" fillId="7" borderId="9" xfId="9" applyFont="1" applyFill="1" applyBorder="1" applyAlignment="1">
      <alignment horizontal="center" vertical="center" textRotation="255"/>
    </xf>
    <xf numFmtId="0" fontId="5" fillId="3" borderId="27" xfId="9" applyFont="1" applyFill="1" applyBorder="1" applyAlignment="1">
      <alignment horizontal="center" vertical="center" textRotation="255"/>
    </xf>
    <xf numFmtId="0" fontId="5" fillId="3" borderId="26" xfId="9" applyFont="1" applyFill="1" applyBorder="1" applyAlignment="1">
      <alignment horizontal="center" vertical="center" textRotation="255"/>
    </xf>
    <xf numFmtId="0" fontId="5" fillId="3" borderId="9" xfId="9" applyFont="1" applyFill="1" applyBorder="1" applyAlignment="1">
      <alignment horizontal="center" vertical="center" textRotation="255"/>
    </xf>
    <xf numFmtId="0" fontId="5" fillId="3" borderId="13" xfId="9" applyFont="1" applyFill="1" applyBorder="1" applyAlignment="1">
      <alignment horizontal="center" vertical="center" textRotation="255"/>
    </xf>
    <xf numFmtId="0" fontId="5" fillId="3" borderId="8" xfId="9" applyFont="1" applyFill="1" applyBorder="1" applyAlignment="1">
      <alignment horizontal="center" vertical="center" textRotation="255"/>
    </xf>
    <xf numFmtId="0" fontId="5" fillId="3" borderId="19" xfId="9" applyFont="1" applyFill="1" applyBorder="1" applyAlignment="1">
      <alignment horizontal="center" vertical="center" textRotation="255"/>
    </xf>
    <xf numFmtId="0" fontId="5" fillId="7" borderId="8" xfId="9" applyFont="1" applyFill="1" applyBorder="1" applyAlignment="1">
      <alignment horizontal="center" vertical="center" textRotation="255"/>
    </xf>
    <xf numFmtId="0" fontId="5" fillId="7" borderId="19" xfId="9" applyFont="1" applyFill="1" applyBorder="1" applyAlignment="1">
      <alignment horizontal="center" vertical="center" textRotation="255"/>
    </xf>
    <xf numFmtId="0" fontId="5" fillId="7" borderId="13" xfId="9" applyFont="1" applyFill="1" applyBorder="1" applyAlignment="1">
      <alignment horizontal="center" vertical="center" textRotation="255"/>
    </xf>
    <xf numFmtId="0" fontId="5" fillId="3" borderId="6" xfId="9" applyFont="1" applyFill="1" applyBorder="1" applyAlignment="1">
      <alignment horizontal="center" vertical="center" textRotation="255"/>
    </xf>
    <xf numFmtId="3" fontId="5" fillId="8" borderId="13" xfId="9" applyNumberFormat="1" applyFont="1" applyFill="1" applyBorder="1" applyAlignment="1">
      <alignment horizontal="center" vertical="center" textRotation="255"/>
    </xf>
    <xf numFmtId="3" fontId="5" fillId="8" borderId="8" xfId="9" applyNumberFormat="1" applyFont="1" applyFill="1" applyBorder="1" applyAlignment="1">
      <alignment horizontal="center" vertical="center" textRotation="255"/>
    </xf>
    <xf numFmtId="3" fontId="5" fillId="8" borderId="19" xfId="9" applyNumberFormat="1" applyFont="1" applyFill="1" applyBorder="1" applyAlignment="1">
      <alignment horizontal="center" vertical="center" textRotation="255"/>
    </xf>
    <xf numFmtId="0" fontId="5" fillId="8" borderId="13" xfId="9" applyFont="1" applyFill="1" applyBorder="1" applyAlignment="1">
      <alignment horizontal="center" vertical="center" textRotation="255"/>
    </xf>
    <xf numFmtId="0" fontId="5" fillId="8" borderId="8" xfId="9" applyFont="1" applyFill="1" applyBorder="1" applyAlignment="1">
      <alignment horizontal="center" vertical="center" textRotation="255"/>
    </xf>
    <xf numFmtId="0" fontId="5" fillId="8" borderId="19" xfId="9" applyFont="1" applyFill="1" applyBorder="1" applyAlignment="1">
      <alignment horizontal="center" vertical="center" textRotation="255"/>
    </xf>
    <xf numFmtId="0" fontId="5" fillId="8" borderId="6" xfId="9" applyFont="1" applyFill="1" applyBorder="1" applyAlignment="1">
      <alignment horizontal="center" vertical="center" textRotation="255"/>
    </xf>
    <xf numFmtId="0" fontId="5" fillId="9" borderId="8" xfId="9" applyFont="1" applyFill="1" applyBorder="1" applyAlignment="1">
      <alignment horizontal="center" vertical="center" textRotation="255"/>
    </xf>
    <xf numFmtId="0" fontId="5" fillId="9" borderId="19" xfId="9" applyFont="1" applyFill="1" applyBorder="1" applyAlignment="1">
      <alignment horizontal="center" vertical="center" textRotation="255"/>
    </xf>
    <xf numFmtId="0" fontId="5" fillId="2" borderId="13" xfId="9" applyFont="1" applyFill="1" applyBorder="1" applyAlignment="1">
      <alignment horizontal="center" vertical="center" textRotation="255"/>
    </xf>
    <xf numFmtId="0" fontId="5" fillId="2" borderId="8" xfId="9" applyFont="1" applyFill="1" applyBorder="1" applyAlignment="1">
      <alignment horizontal="center" vertical="center" textRotation="255"/>
    </xf>
    <xf numFmtId="0" fontId="5" fillId="2" borderId="19" xfId="9" applyFont="1" applyFill="1" applyBorder="1" applyAlignment="1">
      <alignment horizontal="center" vertical="center" textRotation="255"/>
    </xf>
    <xf numFmtId="0" fontId="5" fillId="11" borderId="8" xfId="9" applyFont="1" applyFill="1" applyBorder="1" applyAlignment="1">
      <alignment horizontal="center" vertical="center" textRotation="255"/>
    </xf>
    <xf numFmtId="0" fontId="5" fillId="11" borderId="19" xfId="9" applyFont="1" applyFill="1" applyBorder="1" applyAlignment="1">
      <alignment horizontal="center" vertical="center" textRotation="255"/>
    </xf>
    <xf numFmtId="0" fontId="5" fillId="11" borderId="9" xfId="9" applyFont="1" applyFill="1" applyBorder="1" applyAlignment="1">
      <alignment vertical="center" textRotation="255"/>
    </xf>
    <xf numFmtId="0" fontId="5" fillId="11" borderId="62" xfId="9" applyFont="1" applyFill="1" applyBorder="1" applyAlignment="1">
      <alignment vertical="center" textRotation="255"/>
    </xf>
    <xf numFmtId="0" fontId="5" fillId="12" borderId="9" xfId="9" applyFont="1" applyFill="1" applyBorder="1" applyAlignment="1">
      <alignment vertical="center" textRotation="255"/>
    </xf>
    <xf numFmtId="0" fontId="5" fillId="12" borderId="62" xfId="9" applyFont="1" applyFill="1" applyBorder="1" applyAlignment="1">
      <alignment vertical="center" textRotation="255"/>
    </xf>
    <xf numFmtId="0" fontId="5" fillId="12" borderId="26" xfId="9" applyFont="1" applyFill="1" applyBorder="1" applyAlignment="1">
      <alignment vertical="center" textRotation="255"/>
    </xf>
    <xf numFmtId="0" fontId="5" fillId="11" borderId="13" xfId="9" applyFont="1" applyFill="1" applyBorder="1" applyAlignment="1">
      <alignment horizontal="center" vertical="center" textRotation="255"/>
    </xf>
    <xf numFmtId="0" fontId="5" fillId="2" borderId="6" xfId="9" applyFont="1" applyFill="1" applyBorder="1" applyAlignment="1">
      <alignment horizontal="center" vertical="center" textRotation="255"/>
    </xf>
    <xf numFmtId="0" fontId="5" fillId="13" borderId="6" xfId="9" applyFont="1" applyFill="1" applyBorder="1" applyAlignment="1">
      <alignment horizontal="center" vertical="center" textRotation="255"/>
    </xf>
    <xf numFmtId="0" fontId="5" fillId="13" borderId="8" xfId="9" applyFont="1" applyFill="1" applyBorder="1" applyAlignment="1">
      <alignment horizontal="center" vertical="center" textRotation="255"/>
    </xf>
    <xf numFmtId="0" fontId="5" fillId="13" borderId="19" xfId="9" applyFont="1" applyFill="1" applyBorder="1" applyAlignment="1">
      <alignment horizontal="center" vertical="center" textRotation="255"/>
    </xf>
    <xf numFmtId="0" fontId="5" fillId="13" borderId="13" xfId="9" applyFont="1" applyFill="1" applyBorder="1" applyAlignment="1">
      <alignment horizontal="center" vertical="center" textRotation="255"/>
    </xf>
    <xf numFmtId="0" fontId="17" fillId="0" borderId="5" xfId="9" applyFont="1" applyBorder="1" applyAlignment="1">
      <alignment horizontal="left" vertical="center" wrapText="1"/>
    </xf>
    <xf numFmtId="0" fontId="17" fillId="0" borderId="31" xfId="9" applyFont="1" applyBorder="1" applyAlignment="1">
      <alignment horizontal="left" vertical="center" wrapText="1"/>
    </xf>
    <xf numFmtId="0" fontId="17" fillId="0" borderId="0" xfId="9" applyFont="1" applyAlignment="1">
      <alignment horizontal="left" vertical="center" wrapText="1"/>
    </xf>
    <xf numFmtId="0" fontId="17" fillId="0" borderId="70" xfId="9" applyFont="1" applyBorder="1" applyAlignment="1">
      <alignment horizontal="left" vertical="center" wrapText="1"/>
    </xf>
    <xf numFmtId="0" fontId="17" fillId="0" borderId="30" xfId="9" applyFont="1" applyBorder="1" applyAlignment="1">
      <alignment horizontal="left" vertical="center" wrapText="1"/>
    </xf>
    <xf numFmtId="0" fontId="17" fillId="0" borderId="71" xfId="9" applyFont="1" applyBorder="1" applyAlignment="1">
      <alignment horizontal="left" vertical="center" wrapText="1"/>
    </xf>
    <xf numFmtId="0" fontId="29" fillId="0" borderId="1" xfId="9" applyFont="1" applyBorder="1" applyAlignment="1">
      <alignment horizontal="center" vertical="center" wrapText="1"/>
    </xf>
    <xf numFmtId="0" fontId="29" fillId="0" borderId="5" xfId="9" applyFont="1" applyBorder="1" applyAlignment="1">
      <alignment horizontal="center" vertical="center" wrapText="1"/>
    </xf>
    <xf numFmtId="0" fontId="29" fillId="0" borderId="31" xfId="9" applyFont="1" applyBorder="1" applyAlignment="1">
      <alignment horizontal="center" vertical="center" wrapText="1"/>
    </xf>
    <xf numFmtId="0" fontId="29" fillId="0" borderId="64" xfId="9" applyFont="1" applyBorder="1" applyAlignment="1">
      <alignment horizontal="center" vertical="center" wrapText="1"/>
    </xf>
    <xf numFmtId="0" fontId="29" fillId="0" borderId="0" xfId="9" applyFont="1" applyAlignment="1">
      <alignment horizontal="center" vertical="center" wrapText="1"/>
    </xf>
    <xf numFmtId="0" fontId="29" fillId="0" borderId="70" xfId="9" applyFont="1" applyBorder="1" applyAlignment="1">
      <alignment horizontal="center" vertical="center" wrapText="1"/>
    </xf>
    <xf numFmtId="0" fontId="29" fillId="0" borderId="67" xfId="9" applyFont="1" applyBorder="1" applyAlignment="1">
      <alignment horizontal="center" vertical="center" wrapText="1"/>
    </xf>
    <xf numFmtId="0" fontId="29" fillId="0" borderId="30" xfId="9" applyFont="1" applyBorder="1" applyAlignment="1">
      <alignment horizontal="center" vertical="center" wrapText="1"/>
    </xf>
    <xf numFmtId="0" fontId="29" fillId="0" borderId="71" xfId="9" applyFont="1" applyBorder="1" applyAlignment="1">
      <alignment horizontal="center" vertical="center" wrapText="1"/>
    </xf>
  </cellXfs>
  <cellStyles count="10">
    <cellStyle name="桁区切り [0.00]" xfId="1" builtinId="3"/>
    <cellStyle name="桁区切り [0.00] 2" xfId="3" xr:uid="{00000000-0005-0000-0000-000019000000}"/>
    <cellStyle name="桁区切り [0.00] 2 2" xfId="4" xr:uid="{00000000-0005-0000-0000-000020000000}"/>
    <cellStyle name="桁区切り 2" xfId="5" xr:uid="{00000000-0005-0000-0000-00002B000000}"/>
    <cellStyle name="桁区切り 2 2" xfId="6" xr:uid="{00000000-0005-0000-0000-00002D000000}"/>
    <cellStyle name="標準" xfId="0" builtinId="0"/>
    <cellStyle name="標準 2" xfId="7" xr:uid="{00000000-0005-0000-0000-000036000000}"/>
    <cellStyle name="標準 3" xfId="8" xr:uid="{00000000-0005-0000-0000-000037000000}"/>
    <cellStyle name="標準 3 2" xfId="2" xr:uid="{00000000-0005-0000-0000-00000A000000}"/>
    <cellStyle name="標準 3 2 2" xfId="9" xr:uid="{00000000-0005-0000-0000-000038000000}"/>
  </cellStyles>
  <dxfs count="1044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>
          <bgColor rgb="FFFFFF00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bgColor rgb="FFFFFF00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bgColor rgb="FFFFFF00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>
          <bgColor rgb="FFFFFF00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fgColor indexed="10"/>
          <bgColor indexed="3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M$5"/>
</file>

<file path=xl/ctrlProps/ctrlProp10.xml><?xml version="1.0" encoding="utf-8"?>
<formControlPr xmlns="http://schemas.microsoft.com/office/spreadsheetml/2009/9/main" objectType="CheckBox" fmlaLink="$M$70"/>
</file>

<file path=xl/ctrlProps/ctrlProp100.xml><?xml version="1.0" encoding="utf-8"?>
<formControlPr xmlns="http://schemas.microsoft.com/office/spreadsheetml/2009/9/main" objectType="CheckBox" fmlaLink="$V$38"/>
</file>

<file path=xl/ctrlProps/ctrlProp101.xml><?xml version="1.0" encoding="utf-8"?>
<formControlPr xmlns="http://schemas.microsoft.com/office/spreadsheetml/2009/9/main" objectType="CheckBox" fmlaLink="$V$9"/>
</file>

<file path=xl/ctrlProps/ctrlProp102.xml><?xml version="1.0" encoding="utf-8"?>
<formControlPr xmlns="http://schemas.microsoft.com/office/spreadsheetml/2009/9/main" objectType="CheckBox" fmlaLink="$V$11"/>
</file>

<file path=xl/ctrlProps/ctrlProp103.xml><?xml version="1.0" encoding="utf-8"?>
<formControlPr xmlns="http://schemas.microsoft.com/office/spreadsheetml/2009/9/main" objectType="CheckBox" fmlaLink="$V$12"/>
</file>

<file path=xl/ctrlProps/ctrlProp104.xml><?xml version="1.0" encoding="utf-8"?>
<formControlPr xmlns="http://schemas.microsoft.com/office/spreadsheetml/2009/9/main" objectType="CheckBox" fmlaLink="$M$78"/>
</file>

<file path=xl/ctrlProps/ctrlProp105.xml><?xml version="1.0" encoding="utf-8"?>
<formControlPr xmlns="http://schemas.microsoft.com/office/spreadsheetml/2009/9/main" objectType="CheckBox" fmlaLink="$M$79"/>
</file>

<file path=xl/ctrlProps/ctrlProp106.xml><?xml version="1.0" encoding="utf-8"?>
<formControlPr xmlns="http://schemas.microsoft.com/office/spreadsheetml/2009/9/main" objectType="CheckBox" fmlaLink="$M$80"/>
</file>

<file path=xl/ctrlProps/ctrlProp107.xml><?xml version="1.0" encoding="utf-8"?>
<formControlPr xmlns="http://schemas.microsoft.com/office/spreadsheetml/2009/9/main" objectType="CheckBox" fmlaLink="$M$81"/>
</file>

<file path=xl/ctrlProps/ctrlProp108.xml><?xml version="1.0" encoding="utf-8"?>
<formControlPr xmlns="http://schemas.microsoft.com/office/spreadsheetml/2009/9/main" objectType="CheckBox" fmlaLink="$S$39"/>
</file>

<file path=xl/ctrlProps/ctrlProp109.xml><?xml version="1.0" encoding="utf-8"?>
<formControlPr xmlns="http://schemas.microsoft.com/office/spreadsheetml/2009/9/main" objectType="CheckBox" fmlaLink="$S$40"/>
</file>

<file path=xl/ctrlProps/ctrlProp11.xml><?xml version="1.0" encoding="utf-8"?>
<formControlPr xmlns="http://schemas.microsoft.com/office/spreadsheetml/2009/9/main" objectType="CheckBox" fmlaLink="$M$71"/>
</file>

<file path=xl/ctrlProps/ctrlProp110.xml><?xml version="1.0" encoding="utf-8"?>
<formControlPr xmlns="http://schemas.microsoft.com/office/spreadsheetml/2009/9/main" objectType="CheckBox" fmlaLink="$S$41"/>
</file>

<file path=xl/ctrlProps/ctrlProp111.xml><?xml version="1.0" encoding="utf-8"?>
<formControlPr xmlns="http://schemas.microsoft.com/office/spreadsheetml/2009/9/main" objectType="CheckBox" fmlaLink="$S$42"/>
</file>

<file path=xl/ctrlProps/ctrlProp112.xml><?xml version="1.0" encoding="utf-8"?>
<formControlPr xmlns="http://schemas.microsoft.com/office/spreadsheetml/2009/9/main" objectType="CheckBox" fmlaLink="$S$43"/>
</file>

<file path=xl/ctrlProps/ctrlProp113.xml><?xml version="1.0" encoding="utf-8"?>
<formControlPr xmlns="http://schemas.microsoft.com/office/spreadsheetml/2009/9/main" objectType="CheckBox" fmlaLink="$S$44"/>
</file>

<file path=xl/ctrlProps/ctrlProp114.xml><?xml version="1.0" encoding="utf-8"?>
<formControlPr xmlns="http://schemas.microsoft.com/office/spreadsheetml/2009/9/main" objectType="CheckBox" fmlaLink="$S$45"/>
</file>

<file path=xl/ctrlProps/ctrlProp115.xml><?xml version="1.0" encoding="utf-8"?>
<formControlPr xmlns="http://schemas.microsoft.com/office/spreadsheetml/2009/9/main" objectType="CheckBox" fmlaLink="$S$46"/>
</file>

<file path=xl/ctrlProps/ctrlProp116.xml><?xml version="1.0" encoding="utf-8"?>
<formControlPr xmlns="http://schemas.microsoft.com/office/spreadsheetml/2009/9/main" objectType="CheckBox" fmlaLink="$S$47"/>
</file>

<file path=xl/ctrlProps/ctrlProp117.xml><?xml version="1.0" encoding="utf-8"?>
<formControlPr xmlns="http://schemas.microsoft.com/office/spreadsheetml/2009/9/main" objectType="CheckBox" fmlaLink="$S$48"/>
</file>

<file path=xl/ctrlProps/ctrlProp118.xml><?xml version="1.0" encoding="utf-8"?>
<formControlPr xmlns="http://schemas.microsoft.com/office/spreadsheetml/2009/9/main" objectType="CheckBox" fmlaLink="$S$49"/>
</file>

<file path=xl/ctrlProps/ctrlProp119.xml><?xml version="1.0" encoding="utf-8"?>
<formControlPr xmlns="http://schemas.microsoft.com/office/spreadsheetml/2009/9/main" objectType="CheckBox" fmlaLink="$S$50"/>
</file>

<file path=xl/ctrlProps/ctrlProp12.xml><?xml version="1.0" encoding="utf-8"?>
<formControlPr xmlns="http://schemas.microsoft.com/office/spreadsheetml/2009/9/main" objectType="CheckBox" fmlaLink="$M$12"/>
</file>

<file path=xl/ctrlProps/ctrlProp120.xml><?xml version="1.0" encoding="utf-8"?>
<formControlPr xmlns="http://schemas.microsoft.com/office/spreadsheetml/2009/9/main" objectType="CheckBox" fmlaLink="$S$51"/>
</file>

<file path=xl/ctrlProps/ctrlProp121.xml><?xml version="1.0" encoding="utf-8"?>
<formControlPr xmlns="http://schemas.microsoft.com/office/spreadsheetml/2009/9/main" objectType="CheckBox" fmlaLink="$S$52"/>
</file>

<file path=xl/ctrlProps/ctrlProp122.xml><?xml version="1.0" encoding="utf-8"?>
<formControlPr xmlns="http://schemas.microsoft.com/office/spreadsheetml/2009/9/main" objectType="CheckBox" fmlaLink="$S$53"/>
</file>

<file path=xl/ctrlProps/ctrlProp123.xml><?xml version="1.0" encoding="utf-8"?>
<formControlPr xmlns="http://schemas.microsoft.com/office/spreadsheetml/2009/9/main" objectType="CheckBox" fmlaLink="$S$54"/>
</file>

<file path=xl/ctrlProps/ctrlProp124.xml><?xml version="1.0" encoding="utf-8"?>
<formControlPr xmlns="http://schemas.microsoft.com/office/spreadsheetml/2009/9/main" objectType="CheckBox" fmlaLink="$S$55"/>
</file>

<file path=xl/ctrlProps/ctrlProp125.xml><?xml version="1.0" encoding="utf-8"?>
<formControlPr xmlns="http://schemas.microsoft.com/office/spreadsheetml/2009/9/main" objectType="CheckBox" fmlaLink="$S$56"/>
</file>

<file path=xl/ctrlProps/ctrlProp126.xml><?xml version="1.0" encoding="utf-8"?>
<formControlPr xmlns="http://schemas.microsoft.com/office/spreadsheetml/2009/9/main" objectType="CheckBox" fmlaLink="$S$57"/>
</file>

<file path=xl/ctrlProps/ctrlProp127.xml><?xml version="1.0" encoding="utf-8"?>
<formControlPr xmlns="http://schemas.microsoft.com/office/spreadsheetml/2009/9/main" objectType="CheckBox" fmlaLink="$S$58"/>
</file>

<file path=xl/ctrlProps/ctrlProp128.xml><?xml version="1.0" encoding="utf-8"?>
<formControlPr xmlns="http://schemas.microsoft.com/office/spreadsheetml/2009/9/main" objectType="CheckBox" fmlaLink="$S$59"/>
</file>

<file path=xl/ctrlProps/ctrlProp129.xml><?xml version="1.0" encoding="utf-8"?>
<formControlPr xmlns="http://schemas.microsoft.com/office/spreadsheetml/2009/9/main" objectType="CheckBox" fmlaLink="$S$60"/>
</file>

<file path=xl/ctrlProps/ctrlProp13.xml><?xml version="1.0" encoding="utf-8"?>
<formControlPr xmlns="http://schemas.microsoft.com/office/spreadsheetml/2009/9/main" objectType="CheckBox" fmlaLink="$M$72"/>
</file>

<file path=xl/ctrlProps/ctrlProp130.xml><?xml version="1.0" encoding="utf-8"?>
<formControlPr xmlns="http://schemas.microsoft.com/office/spreadsheetml/2009/9/main" objectType="CheckBox" fmlaLink="$S$61"/>
</file>

<file path=xl/ctrlProps/ctrlProp131.xml><?xml version="1.0" encoding="utf-8"?>
<formControlPr xmlns="http://schemas.microsoft.com/office/spreadsheetml/2009/9/main" objectType="CheckBox" fmlaLink="$S$62"/>
</file>

<file path=xl/ctrlProps/ctrlProp132.xml><?xml version="1.0" encoding="utf-8"?>
<formControlPr xmlns="http://schemas.microsoft.com/office/spreadsheetml/2009/9/main" objectType="CheckBox" fmlaLink="$S$63"/>
</file>

<file path=xl/ctrlProps/ctrlProp133.xml><?xml version="1.0" encoding="utf-8"?>
<formControlPr xmlns="http://schemas.microsoft.com/office/spreadsheetml/2009/9/main" objectType="CheckBox" fmlaLink="$S$64"/>
</file>

<file path=xl/ctrlProps/ctrlProp134.xml><?xml version="1.0" encoding="utf-8"?>
<formControlPr xmlns="http://schemas.microsoft.com/office/spreadsheetml/2009/9/main" objectType="CheckBox" fmlaLink="$S$65"/>
</file>

<file path=xl/ctrlProps/ctrlProp135.xml><?xml version="1.0" encoding="utf-8"?>
<formControlPr xmlns="http://schemas.microsoft.com/office/spreadsheetml/2009/9/main" objectType="CheckBox" fmlaLink="$S$66"/>
</file>

<file path=xl/ctrlProps/ctrlProp136.xml><?xml version="1.0" encoding="utf-8"?>
<formControlPr xmlns="http://schemas.microsoft.com/office/spreadsheetml/2009/9/main" objectType="CheckBox" fmlaLink="$S$68"/>
</file>

<file path=xl/ctrlProps/ctrlProp137.xml><?xml version="1.0" encoding="utf-8"?>
<formControlPr xmlns="http://schemas.microsoft.com/office/spreadsheetml/2009/9/main" objectType="CheckBox" fmlaLink="$S$69"/>
</file>

<file path=xl/ctrlProps/ctrlProp138.xml><?xml version="1.0" encoding="utf-8"?>
<formControlPr xmlns="http://schemas.microsoft.com/office/spreadsheetml/2009/9/main" objectType="CheckBox" fmlaLink="$S$70"/>
</file>

<file path=xl/ctrlProps/ctrlProp139.xml><?xml version="1.0" encoding="utf-8"?>
<formControlPr xmlns="http://schemas.microsoft.com/office/spreadsheetml/2009/9/main" objectType="CheckBox" fmlaLink="$S$73"/>
</file>

<file path=xl/ctrlProps/ctrlProp14.xml><?xml version="1.0" encoding="utf-8"?>
<formControlPr xmlns="http://schemas.microsoft.com/office/spreadsheetml/2009/9/main" objectType="CheckBox" fmlaLink="$M$73"/>
</file>

<file path=xl/ctrlProps/ctrlProp140.xml><?xml version="1.0" encoding="utf-8"?>
<formControlPr xmlns="http://schemas.microsoft.com/office/spreadsheetml/2009/9/main" objectType="CheckBox" fmlaLink="$S$74"/>
</file>

<file path=xl/ctrlProps/ctrlProp141.xml><?xml version="1.0" encoding="utf-8"?>
<formControlPr xmlns="http://schemas.microsoft.com/office/spreadsheetml/2009/9/main" objectType="CheckBox" fmlaLink="$S$75"/>
</file>

<file path=xl/ctrlProps/ctrlProp142.xml><?xml version="1.0" encoding="utf-8"?>
<formControlPr xmlns="http://schemas.microsoft.com/office/spreadsheetml/2009/9/main" objectType="CheckBox" fmlaLink="$V$67"/>
</file>

<file path=xl/ctrlProps/ctrlProp143.xml><?xml version="1.0" encoding="utf-8"?>
<formControlPr xmlns="http://schemas.microsoft.com/office/spreadsheetml/2009/9/main" objectType="CheckBox" fmlaLink="$V$71"/>
</file>

<file path=xl/ctrlProps/ctrlProp144.xml><?xml version="1.0" encoding="utf-8"?>
<formControlPr xmlns="http://schemas.microsoft.com/office/spreadsheetml/2009/9/main" objectType="CheckBox" fmlaLink="$V$72"/>
</file>

<file path=xl/ctrlProps/ctrlProp145.xml><?xml version="1.0" encoding="utf-8"?>
<formControlPr xmlns="http://schemas.microsoft.com/office/spreadsheetml/2009/9/main" objectType="CheckBox" fmlaLink="$S$76"/>
</file>

<file path=xl/ctrlProps/ctrlProp146.xml><?xml version="1.0" encoding="utf-8"?>
<formControlPr xmlns="http://schemas.microsoft.com/office/spreadsheetml/2009/9/main" objectType="CheckBox" fmlaLink="$S$77"/>
</file>

<file path=xl/ctrlProps/ctrlProp147.xml><?xml version="1.0" encoding="utf-8"?>
<formControlPr xmlns="http://schemas.microsoft.com/office/spreadsheetml/2009/9/main" objectType="CheckBox" fmlaLink="$S$78"/>
</file>

<file path=xl/ctrlProps/ctrlProp148.xml><?xml version="1.0" encoding="utf-8"?>
<formControlPr xmlns="http://schemas.microsoft.com/office/spreadsheetml/2009/9/main" objectType="CheckBox" fmlaLink="$S$79"/>
</file>

<file path=xl/ctrlProps/ctrlProp149.xml><?xml version="1.0" encoding="utf-8"?>
<formControlPr xmlns="http://schemas.microsoft.com/office/spreadsheetml/2009/9/main" objectType="CheckBox" fmlaLink="$S$80"/>
</file>

<file path=xl/ctrlProps/ctrlProp15.xml><?xml version="1.0" encoding="utf-8"?>
<formControlPr xmlns="http://schemas.microsoft.com/office/spreadsheetml/2009/9/main" objectType="CheckBox" fmlaLink="$M$74"/>
</file>

<file path=xl/ctrlProps/ctrlProp150.xml><?xml version="1.0" encoding="utf-8"?>
<formControlPr xmlns="http://schemas.microsoft.com/office/spreadsheetml/2009/9/main" objectType="CheckBox" fmlaLink="$S$81"/>
</file>

<file path=xl/ctrlProps/ctrlProp151.xml><?xml version="1.0" encoding="utf-8"?>
<formControlPr xmlns="http://schemas.microsoft.com/office/spreadsheetml/2009/9/main" objectType="CheckBox" fmlaLink="$AE$26"/>
</file>

<file path=xl/ctrlProps/ctrlProp152.xml><?xml version="1.0" encoding="utf-8"?>
<formControlPr xmlns="http://schemas.microsoft.com/office/spreadsheetml/2009/9/main" objectType="CheckBox" fmlaLink="$AE$27"/>
</file>

<file path=xl/ctrlProps/ctrlProp153.xml><?xml version="1.0" encoding="utf-8"?>
<formControlPr xmlns="http://schemas.microsoft.com/office/spreadsheetml/2009/9/main" objectType="CheckBox" fmlaLink="$AE$28"/>
</file>

<file path=xl/ctrlProps/ctrlProp154.xml><?xml version="1.0" encoding="utf-8"?>
<formControlPr xmlns="http://schemas.microsoft.com/office/spreadsheetml/2009/9/main" objectType="CheckBox" fmlaLink="$AE$29"/>
</file>

<file path=xl/ctrlProps/ctrlProp155.xml><?xml version="1.0" encoding="utf-8"?>
<formControlPr xmlns="http://schemas.microsoft.com/office/spreadsheetml/2009/9/main" objectType="CheckBox" fmlaLink="$AE$30"/>
</file>

<file path=xl/ctrlProps/ctrlProp156.xml><?xml version="1.0" encoding="utf-8"?>
<formControlPr xmlns="http://schemas.microsoft.com/office/spreadsheetml/2009/9/main" objectType="CheckBox" fmlaLink="$AE$31"/>
</file>

<file path=xl/ctrlProps/ctrlProp157.xml><?xml version="1.0" encoding="utf-8"?>
<formControlPr xmlns="http://schemas.microsoft.com/office/spreadsheetml/2009/9/main" objectType="CheckBox" fmlaLink="$AE$32"/>
</file>

<file path=xl/ctrlProps/ctrlProp158.xml><?xml version="1.0" encoding="utf-8"?>
<formControlPr xmlns="http://schemas.microsoft.com/office/spreadsheetml/2009/9/main" objectType="CheckBox" fmlaLink="$AE$33"/>
</file>

<file path=xl/ctrlProps/ctrlProp159.xml><?xml version="1.0" encoding="utf-8"?>
<formControlPr xmlns="http://schemas.microsoft.com/office/spreadsheetml/2009/9/main" objectType="CheckBox" fmlaLink="$AE$34"/>
</file>

<file path=xl/ctrlProps/ctrlProp16.xml><?xml version="1.0" encoding="utf-8"?>
<formControlPr xmlns="http://schemas.microsoft.com/office/spreadsheetml/2009/9/main" objectType="CheckBox" fmlaLink="$M$75"/>
</file>

<file path=xl/ctrlProps/ctrlProp160.xml><?xml version="1.0" encoding="utf-8"?>
<formControlPr xmlns="http://schemas.microsoft.com/office/spreadsheetml/2009/9/main" objectType="CheckBox" fmlaLink="$AE$35"/>
</file>

<file path=xl/ctrlProps/ctrlProp161.xml><?xml version="1.0" encoding="utf-8"?>
<formControlPr xmlns="http://schemas.microsoft.com/office/spreadsheetml/2009/9/main" objectType="CheckBox" fmlaLink="$AE$36"/>
</file>

<file path=xl/ctrlProps/ctrlProp162.xml><?xml version="1.0" encoding="utf-8"?>
<formControlPr xmlns="http://schemas.microsoft.com/office/spreadsheetml/2009/9/main" objectType="CheckBox" fmlaLink="$AE$37"/>
</file>

<file path=xl/ctrlProps/ctrlProp163.xml><?xml version="1.0" encoding="utf-8"?>
<formControlPr xmlns="http://schemas.microsoft.com/office/spreadsheetml/2009/9/main" objectType="CheckBox" fmlaLink="$AE$38"/>
</file>

<file path=xl/ctrlProps/ctrlProp164.xml><?xml version="1.0" encoding="utf-8"?>
<formControlPr xmlns="http://schemas.microsoft.com/office/spreadsheetml/2009/9/main" objectType="CheckBox" fmlaLink="$AE$39"/>
</file>

<file path=xl/ctrlProps/ctrlProp165.xml><?xml version="1.0" encoding="utf-8"?>
<formControlPr xmlns="http://schemas.microsoft.com/office/spreadsheetml/2009/9/main" objectType="CheckBox" fmlaLink="$AE$40"/>
</file>

<file path=xl/ctrlProps/ctrlProp166.xml><?xml version="1.0" encoding="utf-8"?>
<formControlPr xmlns="http://schemas.microsoft.com/office/spreadsheetml/2009/9/main" objectType="CheckBox" fmlaLink="$AE$41"/>
</file>

<file path=xl/ctrlProps/ctrlProp167.xml><?xml version="1.0" encoding="utf-8"?>
<formControlPr xmlns="http://schemas.microsoft.com/office/spreadsheetml/2009/9/main" objectType="CheckBox" fmlaLink="$AE$42"/>
</file>

<file path=xl/ctrlProps/ctrlProp168.xml><?xml version="1.0" encoding="utf-8"?>
<formControlPr xmlns="http://schemas.microsoft.com/office/spreadsheetml/2009/9/main" objectType="CheckBox" fmlaLink="$AE$43"/>
</file>

<file path=xl/ctrlProps/ctrlProp169.xml><?xml version="1.0" encoding="utf-8"?>
<formControlPr xmlns="http://schemas.microsoft.com/office/spreadsheetml/2009/9/main" objectType="CheckBox" fmlaLink="$AE$44"/>
</file>

<file path=xl/ctrlProps/ctrlProp17.xml><?xml version="1.0" encoding="utf-8"?>
<formControlPr xmlns="http://schemas.microsoft.com/office/spreadsheetml/2009/9/main" objectType="CheckBox" fmlaLink="$M$76"/>
</file>

<file path=xl/ctrlProps/ctrlProp170.xml><?xml version="1.0" encoding="utf-8"?>
<formControlPr xmlns="http://schemas.microsoft.com/office/spreadsheetml/2009/9/main" objectType="CheckBox" fmlaLink="$AE$45"/>
</file>

<file path=xl/ctrlProps/ctrlProp171.xml><?xml version="1.0" encoding="utf-8"?>
<formControlPr xmlns="http://schemas.microsoft.com/office/spreadsheetml/2009/9/main" objectType="CheckBox" fmlaLink="$AE$46"/>
</file>

<file path=xl/ctrlProps/ctrlProp172.xml><?xml version="1.0" encoding="utf-8"?>
<formControlPr xmlns="http://schemas.microsoft.com/office/spreadsheetml/2009/9/main" objectType="CheckBox" fmlaLink="$AE$47"/>
</file>

<file path=xl/ctrlProps/ctrlProp173.xml><?xml version="1.0" encoding="utf-8"?>
<formControlPr xmlns="http://schemas.microsoft.com/office/spreadsheetml/2009/9/main" objectType="CheckBox" fmlaLink="$AE$48"/>
</file>

<file path=xl/ctrlProps/ctrlProp174.xml><?xml version="1.0" encoding="utf-8"?>
<formControlPr xmlns="http://schemas.microsoft.com/office/spreadsheetml/2009/9/main" objectType="CheckBox" fmlaLink="$AE$49"/>
</file>

<file path=xl/ctrlProps/ctrlProp175.xml><?xml version="1.0" encoding="utf-8"?>
<formControlPr xmlns="http://schemas.microsoft.com/office/spreadsheetml/2009/9/main" objectType="CheckBox" fmlaLink="$AE$50"/>
</file>

<file path=xl/ctrlProps/ctrlProp176.xml><?xml version="1.0" encoding="utf-8"?>
<formControlPr xmlns="http://schemas.microsoft.com/office/spreadsheetml/2009/9/main" objectType="CheckBox" fmlaLink="$AE$51"/>
</file>

<file path=xl/ctrlProps/ctrlProp177.xml><?xml version="1.0" encoding="utf-8"?>
<formControlPr xmlns="http://schemas.microsoft.com/office/spreadsheetml/2009/9/main" objectType="CheckBox" fmlaLink="$AE$52"/>
</file>

<file path=xl/ctrlProps/ctrlProp178.xml><?xml version="1.0" encoding="utf-8"?>
<formControlPr xmlns="http://schemas.microsoft.com/office/spreadsheetml/2009/9/main" objectType="CheckBox" fmlaLink="$AE$53"/>
</file>

<file path=xl/ctrlProps/ctrlProp179.xml><?xml version="1.0" encoding="utf-8"?>
<formControlPr xmlns="http://schemas.microsoft.com/office/spreadsheetml/2009/9/main" objectType="CheckBox" fmlaLink="$AE$54"/>
</file>

<file path=xl/ctrlProps/ctrlProp18.xml><?xml version="1.0" encoding="utf-8"?>
<formControlPr xmlns="http://schemas.microsoft.com/office/spreadsheetml/2009/9/main" objectType="CheckBox" fmlaLink="$J$28"/>
</file>

<file path=xl/ctrlProps/ctrlProp180.xml><?xml version="1.0" encoding="utf-8"?>
<formControlPr xmlns="http://schemas.microsoft.com/office/spreadsheetml/2009/9/main" objectType="CheckBox" fmlaLink="$AE$55"/>
</file>

<file path=xl/ctrlProps/ctrlProp181.xml><?xml version="1.0" encoding="utf-8"?>
<formControlPr xmlns="http://schemas.microsoft.com/office/spreadsheetml/2009/9/main" objectType="CheckBox" fmlaLink="$AE$56"/>
</file>

<file path=xl/ctrlProps/ctrlProp182.xml><?xml version="1.0" encoding="utf-8"?>
<formControlPr xmlns="http://schemas.microsoft.com/office/spreadsheetml/2009/9/main" objectType="CheckBox" fmlaLink="$AE$57"/>
</file>

<file path=xl/ctrlProps/ctrlProp183.xml><?xml version="1.0" encoding="utf-8"?>
<formControlPr xmlns="http://schemas.microsoft.com/office/spreadsheetml/2009/9/main" objectType="CheckBox" fmlaLink="$AE$58"/>
</file>

<file path=xl/ctrlProps/ctrlProp184.xml><?xml version="1.0" encoding="utf-8"?>
<formControlPr xmlns="http://schemas.microsoft.com/office/spreadsheetml/2009/9/main" objectType="CheckBox" fmlaLink="$AE$59"/>
</file>

<file path=xl/ctrlProps/ctrlProp185.xml><?xml version="1.0" encoding="utf-8"?>
<formControlPr xmlns="http://schemas.microsoft.com/office/spreadsheetml/2009/9/main" objectType="CheckBox" fmlaLink="$AE$60"/>
</file>

<file path=xl/ctrlProps/ctrlProp186.xml><?xml version="1.0" encoding="utf-8"?>
<formControlPr xmlns="http://schemas.microsoft.com/office/spreadsheetml/2009/9/main" objectType="CheckBox" fmlaLink="$AE$61"/>
</file>

<file path=xl/ctrlProps/ctrlProp187.xml><?xml version="1.0" encoding="utf-8"?>
<formControlPr xmlns="http://schemas.microsoft.com/office/spreadsheetml/2009/9/main" objectType="CheckBox" fmlaLink="$AE$62"/>
</file>

<file path=xl/ctrlProps/ctrlProp188.xml><?xml version="1.0" encoding="utf-8"?>
<formControlPr xmlns="http://schemas.microsoft.com/office/spreadsheetml/2009/9/main" objectType="CheckBox" fmlaLink="$AE$63"/>
</file>

<file path=xl/ctrlProps/ctrlProp189.xml><?xml version="1.0" encoding="utf-8"?>
<formControlPr xmlns="http://schemas.microsoft.com/office/spreadsheetml/2009/9/main" objectType="CheckBox" fmlaLink="$AE$64"/>
</file>

<file path=xl/ctrlProps/ctrlProp19.xml><?xml version="1.0" encoding="utf-8"?>
<formControlPr xmlns="http://schemas.microsoft.com/office/spreadsheetml/2009/9/main" objectType="CheckBox" fmlaLink="$J$47"/>
</file>

<file path=xl/ctrlProps/ctrlProp190.xml><?xml version="1.0" encoding="utf-8"?>
<formControlPr xmlns="http://schemas.microsoft.com/office/spreadsheetml/2009/9/main" objectType="CheckBox" fmlaLink="$AE$65"/>
</file>

<file path=xl/ctrlProps/ctrlProp191.xml><?xml version="1.0" encoding="utf-8"?>
<formControlPr xmlns="http://schemas.microsoft.com/office/spreadsheetml/2009/9/main" objectType="CheckBox" fmlaLink="$AE$66"/>
</file>

<file path=xl/ctrlProps/ctrlProp192.xml><?xml version="1.0" encoding="utf-8"?>
<formControlPr xmlns="http://schemas.microsoft.com/office/spreadsheetml/2009/9/main" objectType="CheckBox" fmlaLink="$AE$67"/>
</file>

<file path=xl/ctrlProps/ctrlProp193.xml><?xml version="1.0" encoding="utf-8"?>
<formControlPr xmlns="http://schemas.microsoft.com/office/spreadsheetml/2009/9/main" objectType="CheckBox" fmlaLink="$AE$68"/>
</file>

<file path=xl/ctrlProps/ctrlProp194.xml><?xml version="1.0" encoding="utf-8"?>
<formControlPr xmlns="http://schemas.microsoft.com/office/spreadsheetml/2009/9/main" objectType="CheckBox" fmlaLink="$AE$69"/>
</file>

<file path=xl/ctrlProps/ctrlProp195.xml><?xml version="1.0" encoding="utf-8"?>
<formControlPr xmlns="http://schemas.microsoft.com/office/spreadsheetml/2009/9/main" objectType="CheckBox" fmlaLink="$AH$66"/>
</file>

<file path=xl/ctrlProps/ctrlProp196.xml><?xml version="1.0" encoding="utf-8"?>
<formControlPr xmlns="http://schemas.microsoft.com/office/spreadsheetml/2009/9/main" objectType="CheckBox" fmlaLink="$AE$6"/>
</file>

<file path=xl/ctrlProps/ctrlProp197.xml><?xml version="1.0" encoding="utf-8"?>
<formControlPr xmlns="http://schemas.microsoft.com/office/spreadsheetml/2009/9/main" objectType="CheckBox" fmlaLink="$AH$5"/>
</file>

<file path=xl/ctrlProps/ctrlProp198.xml><?xml version="1.0" encoding="utf-8"?>
<formControlPr xmlns="http://schemas.microsoft.com/office/spreadsheetml/2009/9/main" objectType="CheckBox" fmlaLink="$AH$15"/>
</file>

<file path=xl/ctrlProps/ctrlProp199.xml><?xml version="1.0" encoding="utf-8"?>
<formControlPr xmlns="http://schemas.microsoft.com/office/spreadsheetml/2009/9/main" objectType="CheckBox" fmlaLink="$AE$7"/>
</file>

<file path=xl/ctrlProps/ctrlProp2.xml><?xml version="1.0" encoding="utf-8"?>
<formControlPr xmlns="http://schemas.microsoft.com/office/spreadsheetml/2009/9/main" objectType="CheckBox" fmlaLink="$M$7"/>
</file>

<file path=xl/ctrlProps/ctrlProp20.xml><?xml version="1.0" encoding="utf-8"?>
<formControlPr xmlns="http://schemas.microsoft.com/office/spreadsheetml/2009/9/main" objectType="CheckBox" fmlaLink="$J$53"/>
</file>

<file path=xl/ctrlProps/ctrlProp200.xml><?xml version="1.0" encoding="utf-8"?>
<formControlPr xmlns="http://schemas.microsoft.com/office/spreadsheetml/2009/9/main" objectType="CheckBox" fmlaLink="$AE$8"/>
</file>

<file path=xl/ctrlProps/ctrlProp201.xml><?xml version="1.0" encoding="utf-8"?>
<formControlPr xmlns="http://schemas.microsoft.com/office/spreadsheetml/2009/9/main" objectType="CheckBox" fmlaLink="$AE$9"/>
</file>

<file path=xl/ctrlProps/ctrlProp202.xml><?xml version="1.0" encoding="utf-8"?>
<formControlPr xmlns="http://schemas.microsoft.com/office/spreadsheetml/2009/9/main" objectType="CheckBox" fmlaLink="$AE$10"/>
</file>

<file path=xl/ctrlProps/ctrlProp203.xml><?xml version="1.0" encoding="utf-8"?>
<formControlPr xmlns="http://schemas.microsoft.com/office/spreadsheetml/2009/9/main" objectType="CheckBox" fmlaLink="$AE$11"/>
</file>

<file path=xl/ctrlProps/ctrlProp204.xml><?xml version="1.0" encoding="utf-8"?>
<formControlPr xmlns="http://schemas.microsoft.com/office/spreadsheetml/2009/9/main" objectType="CheckBox" fmlaLink="$AH$12"/>
</file>

<file path=xl/ctrlProps/ctrlProp205.xml><?xml version="1.0" encoding="utf-8"?>
<formControlPr xmlns="http://schemas.microsoft.com/office/spreadsheetml/2009/9/main" objectType="CheckBox" fmlaLink="$AE$13"/>
</file>

<file path=xl/ctrlProps/ctrlProp206.xml><?xml version="1.0" encoding="utf-8"?>
<formControlPr xmlns="http://schemas.microsoft.com/office/spreadsheetml/2009/9/main" objectType="CheckBox" fmlaLink="$AE$14"/>
</file>

<file path=xl/ctrlProps/ctrlProp207.xml><?xml version="1.0" encoding="utf-8"?>
<formControlPr xmlns="http://schemas.microsoft.com/office/spreadsheetml/2009/9/main" objectType="CheckBox" fmlaLink="$AE$16"/>
</file>

<file path=xl/ctrlProps/ctrlProp208.xml><?xml version="1.0" encoding="utf-8"?>
<formControlPr xmlns="http://schemas.microsoft.com/office/spreadsheetml/2009/9/main" objectType="CheckBox" fmlaLink="$AE$17"/>
</file>

<file path=xl/ctrlProps/ctrlProp209.xml><?xml version="1.0" encoding="utf-8"?>
<formControlPr xmlns="http://schemas.microsoft.com/office/spreadsheetml/2009/9/main" objectType="CheckBox" fmlaLink="$AE$18"/>
</file>

<file path=xl/ctrlProps/ctrlProp21.xml><?xml version="1.0" encoding="utf-8"?>
<formControlPr xmlns="http://schemas.microsoft.com/office/spreadsheetml/2009/9/main" objectType="CheckBox" fmlaLink="$J$57"/>
</file>

<file path=xl/ctrlProps/ctrlProp210.xml><?xml version="1.0" encoding="utf-8"?>
<formControlPr xmlns="http://schemas.microsoft.com/office/spreadsheetml/2009/9/main" objectType="CheckBox" fmlaLink="$AE$19"/>
</file>

<file path=xl/ctrlProps/ctrlProp211.xml><?xml version="1.0" encoding="utf-8"?>
<formControlPr xmlns="http://schemas.microsoft.com/office/spreadsheetml/2009/9/main" objectType="CheckBox" fmlaLink="$AE$20"/>
</file>

<file path=xl/ctrlProps/ctrlProp212.xml><?xml version="1.0" encoding="utf-8"?>
<formControlPr xmlns="http://schemas.microsoft.com/office/spreadsheetml/2009/9/main" objectType="CheckBox" fmlaLink="$AE$21"/>
</file>

<file path=xl/ctrlProps/ctrlProp213.xml><?xml version="1.0" encoding="utf-8"?>
<formControlPr xmlns="http://schemas.microsoft.com/office/spreadsheetml/2009/9/main" objectType="CheckBox" fmlaLink="$AE$23"/>
</file>

<file path=xl/ctrlProps/ctrlProp214.xml><?xml version="1.0" encoding="utf-8"?>
<formControlPr xmlns="http://schemas.microsoft.com/office/spreadsheetml/2009/9/main" objectType="CheckBox" fmlaLink="$AE$24"/>
</file>

<file path=xl/ctrlProps/ctrlProp215.xml><?xml version="1.0" encoding="utf-8"?>
<formControlPr xmlns="http://schemas.microsoft.com/office/spreadsheetml/2009/9/main" objectType="CheckBox" fmlaLink="$AQ$6"/>
</file>

<file path=xl/ctrlProps/ctrlProp216.xml><?xml version="1.0" encoding="utf-8"?>
<formControlPr xmlns="http://schemas.microsoft.com/office/spreadsheetml/2009/9/main" objectType="CheckBox" fmlaLink="$AQ$7"/>
</file>

<file path=xl/ctrlProps/ctrlProp217.xml><?xml version="1.0" encoding="utf-8"?>
<formControlPr xmlns="http://schemas.microsoft.com/office/spreadsheetml/2009/9/main" objectType="CheckBox" fmlaLink="$AQ$8"/>
</file>

<file path=xl/ctrlProps/ctrlProp218.xml><?xml version="1.0" encoding="utf-8"?>
<formControlPr xmlns="http://schemas.microsoft.com/office/spreadsheetml/2009/9/main" objectType="CheckBox" fmlaLink="$AQ$9"/>
</file>

<file path=xl/ctrlProps/ctrlProp219.xml><?xml version="1.0" encoding="utf-8"?>
<formControlPr xmlns="http://schemas.microsoft.com/office/spreadsheetml/2009/9/main" objectType="CheckBox" fmlaLink="$AQ$10"/>
</file>

<file path=xl/ctrlProps/ctrlProp22.xml><?xml version="1.0" encoding="utf-8"?>
<formControlPr xmlns="http://schemas.microsoft.com/office/spreadsheetml/2009/9/main" objectType="CheckBox" fmlaLink="$J$59"/>
</file>

<file path=xl/ctrlProps/ctrlProp220.xml><?xml version="1.0" encoding="utf-8"?>
<formControlPr xmlns="http://schemas.microsoft.com/office/spreadsheetml/2009/9/main" objectType="CheckBox" fmlaLink="$AH$25"/>
</file>

<file path=xl/ctrlProps/ctrlProp221.xml><?xml version="1.0" encoding="utf-8"?>
<formControlPr xmlns="http://schemas.microsoft.com/office/spreadsheetml/2009/9/main" objectType="CheckBox" fmlaLink="$AT$5"/>
</file>

<file path=xl/ctrlProps/ctrlProp222.xml><?xml version="1.0" encoding="utf-8"?>
<formControlPr xmlns="http://schemas.microsoft.com/office/spreadsheetml/2009/9/main" objectType="CheckBox" fmlaLink="$AQ$11"/>
</file>

<file path=xl/ctrlProps/ctrlProp223.xml><?xml version="1.0" encoding="utf-8"?>
<formControlPr xmlns="http://schemas.microsoft.com/office/spreadsheetml/2009/9/main" objectType="CheckBox" fmlaLink="$AQ$12"/>
</file>

<file path=xl/ctrlProps/ctrlProp224.xml><?xml version="1.0" encoding="utf-8"?>
<formControlPr xmlns="http://schemas.microsoft.com/office/spreadsheetml/2009/9/main" objectType="CheckBox" fmlaLink="$AQ$13"/>
</file>

<file path=xl/ctrlProps/ctrlProp225.xml><?xml version="1.0" encoding="utf-8"?>
<formControlPr xmlns="http://schemas.microsoft.com/office/spreadsheetml/2009/9/main" objectType="CheckBox" fmlaLink="$AQ$14"/>
</file>

<file path=xl/ctrlProps/ctrlProp226.xml><?xml version="1.0" encoding="utf-8"?>
<formControlPr xmlns="http://schemas.microsoft.com/office/spreadsheetml/2009/9/main" objectType="CheckBox" fmlaLink="$AQ$15"/>
</file>

<file path=xl/ctrlProps/ctrlProp227.xml><?xml version="1.0" encoding="utf-8"?>
<formControlPr xmlns="http://schemas.microsoft.com/office/spreadsheetml/2009/9/main" objectType="CheckBox" fmlaLink="$AQ$16"/>
</file>

<file path=xl/ctrlProps/ctrlProp228.xml><?xml version="1.0" encoding="utf-8"?>
<formControlPr xmlns="http://schemas.microsoft.com/office/spreadsheetml/2009/9/main" objectType="CheckBox" fmlaLink="$AQ$17"/>
</file>

<file path=xl/ctrlProps/ctrlProp229.xml><?xml version="1.0" encoding="utf-8"?>
<formControlPr xmlns="http://schemas.microsoft.com/office/spreadsheetml/2009/9/main" objectType="CheckBox" fmlaLink="$AQ$18"/>
</file>

<file path=xl/ctrlProps/ctrlProp23.xml><?xml version="1.0" encoding="utf-8"?>
<formControlPr xmlns="http://schemas.microsoft.com/office/spreadsheetml/2009/9/main" objectType="CheckBox" fmlaLink="$J$60"/>
</file>

<file path=xl/ctrlProps/ctrlProp230.xml><?xml version="1.0" encoding="utf-8"?>
<formControlPr xmlns="http://schemas.microsoft.com/office/spreadsheetml/2009/9/main" objectType="CheckBox" fmlaLink="$AQ$19"/>
</file>

<file path=xl/ctrlProps/ctrlProp231.xml><?xml version="1.0" encoding="utf-8"?>
<formControlPr xmlns="http://schemas.microsoft.com/office/spreadsheetml/2009/9/main" objectType="CheckBox" fmlaLink="$AQ$20"/>
</file>

<file path=xl/ctrlProps/ctrlProp232.xml><?xml version="1.0" encoding="utf-8"?>
<formControlPr xmlns="http://schemas.microsoft.com/office/spreadsheetml/2009/9/main" objectType="CheckBox" fmlaLink="$AT$13"/>
</file>

<file path=xl/ctrlProps/ctrlProp233.xml><?xml version="1.0" encoding="utf-8"?>
<formControlPr xmlns="http://schemas.microsoft.com/office/spreadsheetml/2009/9/main" objectType="CheckBox" fmlaLink="$AT$14"/>
</file>

<file path=xl/ctrlProps/ctrlProp234.xml><?xml version="1.0" encoding="utf-8"?>
<formControlPr xmlns="http://schemas.microsoft.com/office/spreadsheetml/2009/9/main" objectType="CheckBox" fmlaLink="$AQ$21"/>
</file>

<file path=xl/ctrlProps/ctrlProp235.xml><?xml version="1.0" encoding="utf-8"?>
<formControlPr xmlns="http://schemas.microsoft.com/office/spreadsheetml/2009/9/main" objectType="CheckBox" fmlaLink="$AQ$22"/>
</file>

<file path=xl/ctrlProps/ctrlProp236.xml><?xml version="1.0" encoding="utf-8"?>
<formControlPr xmlns="http://schemas.microsoft.com/office/spreadsheetml/2009/9/main" objectType="CheckBox" fmlaLink="$AQ$24"/>
</file>

<file path=xl/ctrlProps/ctrlProp237.xml><?xml version="1.0" encoding="utf-8"?>
<formControlPr xmlns="http://schemas.microsoft.com/office/spreadsheetml/2009/9/main" objectType="CheckBox" fmlaLink="$AQ$25"/>
</file>

<file path=xl/ctrlProps/ctrlProp238.xml><?xml version="1.0" encoding="utf-8"?>
<formControlPr xmlns="http://schemas.microsoft.com/office/spreadsheetml/2009/9/main" objectType="CheckBox" fmlaLink="$AT$23"/>
</file>

<file path=xl/ctrlProps/ctrlProp239.xml><?xml version="1.0" encoding="utf-8"?>
<formControlPr xmlns="http://schemas.microsoft.com/office/spreadsheetml/2009/9/main" objectType="CheckBox" fmlaLink="$AW$26"/>
</file>

<file path=xl/ctrlProps/ctrlProp24.xml><?xml version="1.0" encoding="utf-8"?>
<formControlPr xmlns="http://schemas.microsoft.com/office/spreadsheetml/2009/9/main" objectType="CheckBox" fmlaLink="$J$68"/>
</file>

<file path=xl/ctrlProps/ctrlProp240.xml><?xml version="1.0" encoding="utf-8"?>
<formControlPr xmlns="http://schemas.microsoft.com/office/spreadsheetml/2009/9/main" objectType="CheckBox" fmlaLink="$AW$27"/>
</file>

<file path=xl/ctrlProps/ctrlProp241.xml><?xml version="1.0" encoding="utf-8"?>
<formControlPr xmlns="http://schemas.microsoft.com/office/spreadsheetml/2009/9/main" objectType="CheckBox" fmlaLink="$AW$28"/>
</file>

<file path=xl/ctrlProps/ctrlProp242.xml><?xml version="1.0" encoding="utf-8"?>
<formControlPr xmlns="http://schemas.microsoft.com/office/spreadsheetml/2009/9/main" objectType="CheckBox" fmlaLink="$AQ$29"/>
</file>

<file path=xl/ctrlProps/ctrlProp243.xml><?xml version="1.0" encoding="utf-8"?>
<formControlPr xmlns="http://schemas.microsoft.com/office/spreadsheetml/2009/9/main" objectType="CheckBox" fmlaLink="$AQ$30"/>
</file>

<file path=xl/ctrlProps/ctrlProp244.xml><?xml version="1.0" encoding="utf-8"?>
<formControlPr xmlns="http://schemas.microsoft.com/office/spreadsheetml/2009/9/main" objectType="CheckBox" fmlaLink="$AQ$31"/>
</file>

<file path=xl/ctrlProps/ctrlProp245.xml><?xml version="1.0" encoding="utf-8"?>
<formControlPr xmlns="http://schemas.microsoft.com/office/spreadsheetml/2009/9/main" objectType="CheckBox" fmlaLink="$AQ$32"/>
</file>

<file path=xl/ctrlProps/ctrlProp246.xml><?xml version="1.0" encoding="utf-8"?>
<formControlPr xmlns="http://schemas.microsoft.com/office/spreadsheetml/2009/9/main" objectType="CheckBox" fmlaLink="$AQ$33"/>
</file>

<file path=xl/ctrlProps/ctrlProp247.xml><?xml version="1.0" encoding="utf-8"?>
<formControlPr xmlns="http://schemas.microsoft.com/office/spreadsheetml/2009/9/main" objectType="CheckBox" fmlaLink="$AQ$34"/>
</file>

<file path=xl/ctrlProps/ctrlProp248.xml><?xml version="1.0" encoding="utf-8"?>
<formControlPr xmlns="http://schemas.microsoft.com/office/spreadsheetml/2009/9/main" objectType="CheckBox" fmlaLink="$AQ$35"/>
</file>

<file path=xl/ctrlProps/ctrlProp249.xml><?xml version="1.0" encoding="utf-8"?>
<formControlPr xmlns="http://schemas.microsoft.com/office/spreadsheetml/2009/9/main" objectType="CheckBox" fmlaLink="$AQ$36"/>
</file>

<file path=xl/ctrlProps/ctrlProp25.xml><?xml version="1.0" encoding="utf-8"?>
<formControlPr xmlns="http://schemas.microsoft.com/office/spreadsheetml/2009/9/main" objectType="CheckBox" fmlaLink="$J$66"/>
</file>

<file path=xl/ctrlProps/ctrlProp250.xml><?xml version="1.0" encoding="utf-8"?>
<formControlPr xmlns="http://schemas.microsoft.com/office/spreadsheetml/2009/9/main" objectType="CheckBox" fmlaLink="$AQ$37"/>
</file>

<file path=xl/ctrlProps/ctrlProp251.xml><?xml version="1.0" encoding="utf-8"?>
<formControlPr xmlns="http://schemas.microsoft.com/office/spreadsheetml/2009/9/main" objectType="CheckBox" fmlaLink="$AQ$38"/>
</file>

<file path=xl/ctrlProps/ctrlProp252.xml><?xml version="1.0" encoding="utf-8"?>
<formControlPr xmlns="http://schemas.microsoft.com/office/spreadsheetml/2009/9/main" objectType="CheckBox" fmlaLink="$AQ$39"/>
</file>

<file path=xl/ctrlProps/ctrlProp253.xml><?xml version="1.0" encoding="utf-8"?>
<formControlPr xmlns="http://schemas.microsoft.com/office/spreadsheetml/2009/9/main" objectType="CheckBox" fmlaLink="$AQ$41"/>
</file>

<file path=xl/ctrlProps/ctrlProp254.xml><?xml version="1.0" encoding="utf-8"?>
<formControlPr xmlns="http://schemas.microsoft.com/office/spreadsheetml/2009/9/main" objectType="CheckBox" fmlaLink="$AQ$43"/>
</file>

<file path=xl/ctrlProps/ctrlProp255.xml><?xml version="1.0" encoding="utf-8"?>
<formControlPr xmlns="http://schemas.microsoft.com/office/spreadsheetml/2009/9/main" objectType="CheckBox" fmlaLink="$AQ$44"/>
</file>

<file path=xl/ctrlProps/ctrlProp256.xml><?xml version="1.0" encoding="utf-8"?>
<formControlPr xmlns="http://schemas.microsoft.com/office/spreadsheetml/2009/9/main" objectType="CheckBox" fmlaLink="$AQ$46"/>
</file>

<file path=xl/ctrlProps/ctrlProp257.xml><?xml version="1.0" encoding="utf-8"?>
<formControlPr xmlns="http://schemas.microsoft.com/office/spreadsheetml/2009/9/main" objectType="CheckBox" fmlaLink="$AT$47"/>
</file>

<file path=xl/ctrlProps/ctrlProp258.xml><?xml version="1.0" encoding="utf-8"?>
<formControlPr xmlns="http://schemas.microsoft.com/office/spreadsheetml/2009/9/main" objectType="CheckBox" fmlaLink="$AT$48"/>
</file>

<file path=xl/ctrlProps/ctrlProp259.xml><?xml version="1.0" encoding="utf-8"?>
<formControlPr xmlns="http://schemas.microsoft.com/office/spreadsheetml/2009/9/main" objectType="CheckBox" fmlaLink="$AT$40"/>
</file>

<file path=xl/ctrlProps/ctrlProp26.xml><?xml version="1.0" encoding="utf-8"?>
<formControlPr xmlns="http://schemas.microsoft.com/office/spreadsheetml/2009/9/main" objectType="CheckBox" fmlaLink="$J$67"/>
</file>

<file path=xl/ctrlProps/ctrlProp260.xml><?xml version="1.0" encoding="utf-8"?>
<formControlPr xmlns="http://schemas.microsoft.com/office/spreadsheetml/2009/9/main" objectType="CheckBox" fmlaLink="$AW$45"/>
</file>

<file path=xl/ctrlProps/ctrlProp261.xml><?xml version="1.0" encoding="utf-8"?>
<formControlPr xmlns="http://schemas.microsoft.com/office/spreadsheetml/2009/9/main" objectType="CheckBox" fmlaLink="$AQ$49"/>
</file>

<file path=xl/ctrlProps/ctrlProp262.xml><?xml version="1.0" encoding="utf-8"?>
<formControlPr xmlns="http://schemas.microsoft.com/office/spreadsheetml/2009/9/main" objectType="CheckBox" fmlaLink="$AQ$50"/>
</file>

<file path=xl/ctrlProps/ctrlProp263.xml><?xml version="1.0" encoding="utf-8"?>
<formControlPr xmlns="http://schemas.microsoft.com/office/spreadsheetml/2009/9/main" objectType="CheckBox" fmlaLink="$AQ$51"/>
</file>

<file path=xl/ctrlProps/ctrlProp264.xml><?xml version="1.0" encoding="utf-8"?>
<formControlPr xmlns="http://schemas.microsoft.com/office/spreadsheetml/2009/9/main" objectType="CheckBox" fmlaLink="$AQ$52"/>
</file>

<file path=xl/ctrlProps/ctrlProp265.xml><?xml version="1.0" encoding="utf-8"?>
<formControlPr xmlns="http://schemas.microsoft.com/office/spreadsheetml/2009/9/main" objectType="CheckBox" fmlaLink="$AQ$53"/>
</file>

<file path=xl/ctrlProps/ctrlProp266.xml><?xml version="1.0" encoding="utf-8"?>
<formControlPr xmlns="http://schemas.microsoft.com/office/spreadsheetml/2009/9/main" objectType="CheckBox" fmlaLink="$AQ$54"/>
</file>

<file path=xl/ctrlProps/ctrlProp267.xml><?xml version="1.0" encoding="utf-8"?>
<formControlPr xmlns="http://schemas.microsoft.com/office/spreadsheetml/2009/9/main" objectType="CheckBox" fmlaLink="$AT$55"/>
</file>

<file path=xl/ctrlProps/ctrlProp268.xml><?xml version="1.0" encoding="utf-8"?>
<formControlPr xmlns="http://schemas.microsoft.com/office/spreadsheetml/2009/9/main" objectType="CheckBox" fmlaLink="$AT$56"/>
</file>

<file path=xl/ctrlProps/ctrlProp269.xml><?xml version="1.0" encoding="utf-8"?>
<formControlPr xmlns="http://schemas.microsoft.com/office/spreadsheetml/2009/9/main" objectType="CheckBox" fmlaLink="$AT$62"/>
</file>

<file path=xl/ctrlProps/ctrlProp27.xml><?xml version="1.0" encoding="utf-8"?>
<formControlPr xmlns="http://schemas.microsoft.com/office/spreadsheetml/2009/9/main" objectType="CheckBox" fmlaLink="$G$13"/>
</file>

<file path=xl/ctrlProps/ctrlProp270.xml><?xml version="1.0" encoding="utf-8"?>
<formControlPr xmlns="http://schemas.microsoft.com/office/spreadsheetml/2009/9/main" objectType="CheckBox" fmlaLink="$AQ$57"/>
</file>

<file path=xl/ctrlProps/ctrlProp271.xml><?xml version="1.0" encoding="utf-8"?>
<formControlPr xmlns="http://schemas.microsoft.com/office/spreadsheetml/2009/9/main" objectType="CheckBox" fmlaLink="$AQ$58"/>
</file>

<file path=xl/ctrlProps/ctrlProp272.xml><?xml version="1.0" encoding="utf-8"?>
<formControlPr xmlns="http://schemas.microsoft.com/office/spreadsheetml/2009/9/main" objectType="CheckBox" fmlaLink="$AQ$59"/>
</file>

<file path=xl/ctrlProps/ctrlProp273.xml><?xml version="1.0" encoding="utf-8"?>
<formControlPr xmlns="http://schemas.microsoft.com/office/spreadsheetml/2009/9/main" objectType="CheckBox" fmlaLink="$AQ$60"/>
</file>

<file path=xl/ctrlProps/ctrlProp274.xml><?xml version="1.0" encoding="utf-8"?>
<formControlPr xmlns="http://schemas.microsoft.com/office/spreadsheetml/2009/9/main" objectType="CheckBox" fmlaLink="$AQ$61"/>
</file>

<file path=xl/ctrlProps/ctrlProp275.xml><?xml version="1.0" encoding="utf-8"?>
<formControlPr xmlns="http://schemas.microsoft.com/office/spreadsheetml/2009/9/main" objectType="CheckBox" fmlaLink="$AQ$63"/>
</file>

<file path=xl/ctrlProps/ctrlProp276.xml><?xml version="1.0" encoding="utf-8"?>
<formControlPr xmlns="http://schemas.microsoft.com/office/spreadsheetml/2009/9/main" objectType="CheckBox" fmlaLink="$AQ$64"/>
</file>

<file path=xl/ctrlProps/ctrlProp277.xml><?xml version="1.0" encoding="utf-8"?>
<formControlPr xmlns="http://schemas.microsoft.com/office/spreadsheetml/2009/9/main" objectType="CheckBox" fmlaLink="$AQ$65"/>
</file>

<file path=xl/ctrlProps/ctrlProp278.xml><?xml version="1.0" encoding="utf-8"?>
<formControlPr xmlns="http://schemas.microsoft.com/office/spreadsheetml/2009/9/main" objectType="CheckBox" fmlaLink="$AQ$66"/>
</file>

<file path=xl/ctrlProps/ctrlProp279.xml><?xml version="1.0" encoding="utf-8"?>
<formControlPr xmlns="http://schemas.microsoft.com/office/spreadsheetml/2009/9/main" objectType="CheckBox" fmlaLink="$AQ$67"/>
</file>

<file path=xl/ctrlProps/ctrlProp28.xml><?xml version="1.0" encoding="utf-8"?>
<formControlPr xmlns="http://schemas.microsoft.com/office/spreadsheetml/2009/9/main" objectType="CheckBox" fmlaLink="$G$14"/>
</file>

<file path=xl/ctrlProps/ctrlProp280.xml><?xml version="1.0" encoding="utf-8"?>
<formControlPr xmlns="http://schemas.microsoft.com/office/spreadsheetml/2009/9/main" objectType="CheckBox" fmlaLink="$AQ$68"/>
</file>

<file path=xl/ctrlProps/ctrlProp281.xml><?xml version="1.0" encoding="utf-8"?>
<formControlPr xmlns="http://schemas.microsoft.com/office/spreadsheetml/2009/9/main" objectType="CheckBox" fmlaLink="$AQ$69"/>
</file>

<file path=xl/ctrlProps/ctrlProp282.xml><?xml version="1.0" encoding="utf-8"?>
<formControlPr xmlns="http://schemas.microsoft.com/office/spreadsheetml/2009/9/main" objectType="CheckBox" fmlaLink="$AQ$70"/>
</file>

<file path=xl/ctrlProps/ctrlProp283.xml><?xml version="1.0" encoding="utf-8"?>
<formControlPr xmlns="http://schemas.microsoft.com/office/spreadsheetml/2009/9/main" objectType="CheckBox" fmlaLink="$AQ$71"/>
</file>

<file path=xl/ctrlProps/ctrlProp284.xml><?xml version="1.0" encoding="utf-8"?>
<formControlPr xmlns="http://schemas.microsoft.com/office/spreadsheetml/2009/9/main" objectType="CheckBox" fmlaLink="$AQ$72"/>
</file>

<file path=xl/ctrlProps/ctrlProp285.xml><?xml version="1.0" encoding="utf-8"?>
<formControlPr xmlns="http://schemas.microsoft.com/office/spreadsheetml/2009/9/main" objectType="CheckBox" fmlaLink="$AQ$73"/>
</file>

<file path=xl/ctrlProps/ctrlProp286.xml><?xml version="1.0" encoding="utf-8"?>
<formControlPr xmlns="http://schemas.microsoft.com/office/spreadsheetml/2009/9/main" objectType="CheckBox" fmlaLink="$AQ$74"/>
</file>

<file path=xl/ctrlProps/ctrlProp287.xml><?xml version="1.0" encoding="utf-8"?>
<formControlPr xmlns="http://schemas.microsoft.com/office/spreadsheetml/2009/9/main" objectType="CheckBox" fmlaLink="$AQ$75"/>
</file>

<file path=xl/ctrlProps/ctrlProp288.xml><?xml version="1.0" encoding="utf-8"?>
<formControlPr xmlns="http://schemas.microsoft.com/office/spreadsheetml/2009/9/main" objectType="CheckBox" fmlaLink="$AQ$76"/>
</file>

<file path=xl/ctrlProps/ctrlProp289.xml><?xml version="1.0" encoding="utf-8"?>
<formControlPr xmlns="http://schemas.microsoft.com/office/spreadsheetml/2009/9/main" objectType="CheckBox" fmlaLink="$AT$77"/>
</file>

<file path=xl/ctrlProps/ctrlProp29.xml><?xml version="1.0" encoding="utf-8"?>
<formControlPr xmlns="http://schemas.microsoft.com/office/spreadsheetml/2009/9/main" objectType="CheckBox" fmlaLink="$G$15"/>
</file>

<file path=xl/ctrlProps/ctrlProp290.xml><?xml version="1.0" encoding="utf-8"?>
<formControlPr xmlns="http://schemas.microsoft.com/office/spreadsheetml/2009/9/main" objectType="CheckBox" fmlaLink="$AT$78"/>
</file>

<file path=xl/ctrlProps/ctrlProp291.xml><?xml version="1.0" encoding="utf-8"?>
<formControlPr xmlns="http://schemas.microsoft.com/office/spreadsheetml/2009/9/main" objectType="CheckBox" fmlaLink="$AQ$79"/>
</file>

<file path=xl/ctrlProps/ctrlProp292.xml><?xml version="1.0" encoding="utf-8"?>
<formControlPr xmlns="http://schemas.microsoft.com/office/spreadsheetml/2009/9/main" objectType="CheckBox" fmlaLink="$AQ$80"/>
</file>

<file path=xl/ctrlProps/ctrlProp293.xml><?xml version="1.0" encoding="utf-8"?>
<formControlPr xmlns="http://schemas.microsoft.com/office/spreadsheetml/2009/9/main" objectType="CheckBox" fmlaLink="$AQ$81"/>
</file>

<file path=xl/ctrlProps/ctrlProp294.xml><?xml version="1.0" encoding="utf-8"?>
<formControlPr xmlns="http://schemas.microsoft.com/office/spreadsheetml/2009/9/main" objectType="CheckBox" fmlaLink="$AQ$82"/>
</file>

<file path=xl/ctrlProps/ctrlProp295.xml><?xml version="1.0" encoding="utf-8"?>
<formControlPr xmlns="http://schemas.microsoft.com/office/spreadsheetml/2009/9/main" objectType="CheckBox" fmlaLink="$AQ$83"/>
</file>

<file path=xl/ctrlProps/ctrlProp296.xml><?xml version="1.0" encoding="utf-8"?>
<formControlPr xmlns="http://schemas.microsoft.com/office/spreadsheetml/2009/9/main" objectType="CheckBox" fmlaLink="$BI$5"/>
</file>

<file path=xl/ctrlProps/ctrlProp297.xml><?xml version="1.0" encoding="utf-8"?>
<formControlPr xmlns="http://schemas.microsoft.com/office/spreadsheetml/2009/9/main" objectType="CheckBox" fmlaLink="$BI$6"/>
</file>

<file path=xl/ctrlProps/ctrlProp298.xml><?xml version="1.0" encoding="utf-8"?>
<formControlPr xmlns="http://schemas.microsoft.com/office/spreadsheetml/2009/9/main" objectType="CheckBox" fmlaLink="$BF$7"/>
</file>

<file path=xl/ctrlProps/ctrlProp299.xml><?xml version="1.0" encoding="utf-8"?>
<formControlPr xmlns="http://schemas.microsoft.com/office/spreadsheetml/2009/9/main" objectType="CheckBox" fmlaLink="$BC$7"/>
</file>

<file path=xl/ctrlProps/ctrlProp3.xml><?xml version="1.0" encoding="utf-8"?>
<formControlPr xmlns="http://schemas.microsoft.com/office/spreadsheetml/2009/9/main" objectType="CheckBox" fmlaLink="$M$8"/>
</file>

<file path=xl/ctrlProps/ctrlProp30.xml><?xml version="1.0" encoding="utf-8"?>
<formControlPr xmlns="http://schemas.microsoft.com/office/spreadsheetml/2009/9/main" objectType="CheckBox" fmlaLink="$G$20"/>
</file>

<file path=xl/ctrlProps/ctrlProp300.xml><?xml version="1.0" encoding="utf-8"?>
<formControlPr xmlns="http://schemas.microsoft.com/office/spreadsheetml/2009/9/main" objectType="CheckBox" fmlaLink="$BC$9"/>
</file>

<file path=xl/ctrlProps/ctrlProp301.xml><?xml version="1.0" encoding="utf-8"?>
<formControlPr xmlns="http://schemas.microsoft.com/office/spreadsheetml/2009/9/main" objectType="CheckBox" fmlaLink="$BC$11"/>
</file>

<file path=xl/ctrlProps/ctrlProp302.xml><?xml version="1.0" encoding="utf-8"?>
<formControlPr xmlns="http://schemas.microsoft.com/office/spreadsheetml/2009/9/main" objectType="CheckBox" fmlaLink="$BC$12"/>
</file>

<file path=xl/ctrlProps/ctrlProp303.xml><?xml version="1.0" encoding="utf-8"?>
<formControlPr xmlns="http://schemas.microsoft.com/office/spreadsheetml/2009/9/main" objectType="CheckBox" fmlaLink="$BC$13"/>
</file>

<file path=xl/ctrlProps/ctrlProp304.xml><?xml version="1.0" encoding="utf-8"?>
<formControlPr xmlns="http://schemas.microsoft.com/office/spreadsheetml/2009/9/main" objectType="CheckBox" fmlaLink="$BF$9"/>
</file>

<file path=xl/ctrlProps/ctrlProp305.xml><?xml version="1.0" encoding="utf-8"?>
<formControlPr xmlns="http://schemas.microsoft.com/office/spreadsheetml/2009/9/main" objectType="CheckBox" fmlaLink="$BI$14"/>
</file>

<file path=xl/ctrlProps/ctrlProp306.xml><?xml version="1.0" encoding="utf-8"?>
<formControlPr xmlns="http://schemas.microsoft.com/office/spreadsheetml/2009/9/main" objectType="CheckBox" fmlaLink="$BC$15"/>
</file>

<file path=xl/ctrlProps/ctrlProp307.xml><?xml version="1.0" encoding="utf-8"?>
<formControlPr xmlns="http://schemas.microsoft.com/office/spreadsheetml/2009/9/main" objectType="CheckBox" fmlaLink="$BC$16"/>
</file>

<file path=xl/ctrlProps/ctrlProp308.xml><?xml version="1.0" encoding="utf-8"?>
<formControlPr xmlns="http://schemas.microsoft.com/office/spreadsheetml/2009/9/main" objectType="CheckBox" fmlaLink="$BC$17"/>
</file>

<file path=xl/ctrlProps/ctrlProp309.xml><?xml version="1.0" encoding="utf-8"?>
<formControlPr xmlns="http://schemas.microsoft.com/office/spreadsheetml/2009/9/main" objectType="CheckBox" fmlaLink="$BC$18"/>
</file>

<file path=xl/ctrlProps/ctrlProp31.xml><?xml version="1.0" encoding="utf-8"?>
<formControlPr xmlns="http://schemas.microsoft.com/office/spreadsheetml/2009/9/main" objectType="CheckBox" fmlaLink="$G$24"/>
</file>

<file path=xl/ctrlProps/ctrlProp310.xml><?xml version="1.0" encoding="utf-8"?>
<formControlPr xmlns="http://schemas.microsoft.com/office/spreadsheetml/2009/9/main" objectType="CheckBox" fmlaLink="$BC$19"/>
</file>

<file path=xl/ctrlProps/ctrlProp311.xml><?xml version="1.0" encoding="utf-8"?>
<formControlPr xmlns="http://schemas.microsoft.com/office/spreadsheetml/2009/9/main" objectType="CheckBox" fmlaLink="$BC$24"/>
</file>

<file path=xl/ctrlProps/ctrlProp312.xml><?xml version="1.0" encoding="utf-8"?>
<formControlPr xmlns="http://schemas.microsoft.com/office/spreadsheetml/2009/9/main" objectType="CheckBox" fmlaLink="$BI$20"/>
</file>

<file path=xl/ctrlProps/ctrlProp313.xml><?xml version="1.0" encoding="utf-8"?>
<formControlPr xmlns="http://schemas.microsoft.com/office/spreadsheetml/2009/9/main" objectType="CheckBox" fmlaLink="$BC$27"/>
</file>

<file path=xl/ctrlProps/ctrlProp314.xml><?xml version="1.0" encoding="utf-8"?>
<formControlPr xmlns="http://schemas.microsoft.com/office/spreadsheetml/2009/9/main" objectType="CheckBox" fmlaLink="$BC$29"/>
</file>

<file path=xl/ctrlProps/ctrlProp315.xml><?xml version="1.0" encoding="utf-8"?>
<formControlPr xmlns="http://schemas.microsoft.com/office/spreadsheetml/2009/9/main" objectType="CheckBox" fmlaLink="$BI$33"/>
</file>

<file path=xl/ctrlProps/ctrlProp316.xml><?xml version="1.0" encoding="utf-8"?>
<formControlPr xmlns="http://schemas.microsoft.com/office/spreadsheetml/2009/9/main" objectType="CheckBox" fmlaLink="$BI$35"/>
</file>

<file path=xl/ctrlProps/ctrlProp317.xml><?xml version="1.0" encoding="utf-8"?>
<formControlPr xmlns="http://schemas.microsoft.com/office/spreadsheetml/2009/9/main" objectType="CheckBox" fmlaLink="$BI$37"/>
</file>

<file path=xl/ctrlProps/ctrlProp318.xml><?xml version="1.0" encoding="utf-8"?>
<formControlPr xmlns="http://schemas.microsoft.com/office/spreadsheetml/2009/9/main" objectType="CheckBox" fmlaLink="$BI$38"/>
</file>

<file path=xl/ctrlProps/ctrlProp319.xml><?xml version="1.0" encoding="utf-8"?>
<formControlPr xmlns="http://schemas.microsoft.com/office/spreadsheetml/2009/9/main" objectType="CheckBox" fmlaLink="$BI$39"/>
</file>

<file path=xl/ctrlProps/ctrlProp32.xml><?xml version="1.0" encoding="utf-8"?>
<formControlPr xmlns="http://schemas.microsoft.com/office/spreadsheetml/2009/9/main" objectType="CheckBox" fmlaLink="$G$21"/>
</file>

<file path=xl/ctrlProps/ctrlProp320.xml><?xml version="1.0" encoding="utf-8"?>
<formControlPr xmlns="http://schemas.microsoft.com/office/spreadsheetml/2009/9/main" objectType="CheckBox" fmlaLink="$BI$40"/>
</file>

<file path=xl/ctrlProps/ctrlProp321.xml><?xml version="1.0" encoding="utf-8"?>
<formControlPr xmlns="http://schemas.microsoft.com/office/spreadsheetml/2009/9/main" objectType="CheckBox" fmlaLink="$BI$41"/>
</file>

<file path=xl/ctrlProps/ctrlProp322.xml><?xml version="1.0" encoding="utf-8"?>
<formControlPr xmlns="http://schemas.microsoft.com/office/spreadsheetml/2009/9/main" objectType="CheckBox" fmlaLink="$BI$42"/>
</file>

<file path=xl/ctrlProps/ctrlProp323.xml><?xml version="1.0" encoding="utf-8"?>
<formControlPr xmlns="http://schemas.microsoft.com/office/spreadsheetml/2009/9/main" objectType="CheckBox" fmlaLink="$BI$43"/>
</file>

<file path=xl/ctrlProps/ctrlProp324.xml><?xml version="1.0" encoding="utf-8"?>
<formControlPr xmlns="http://schemas.microsoft.com/office/spreadsheetml/2009/9/main" objectType="CheckBox" fmlaLink="$BC$44"/>
</file>

<file path=xl/ctrlProps/ctrlProp325.xml><?xml version="1.0" encoding="utf-8"?>
<formControlPr xmlns="http://schemas.microsoft.com/office/spreadsheetml/2009/9/main" objectType="CheckBox" fmlaLink="$BC$45"/>
</file>

<file path=xl/ctrlProps/ctrlProp326.xml><?xml version="1.0" encoding="utf-8"?>
<formControlPr xmlns="http://schemas.microsoft.com/office/spreadsheetml/2009/9/main" objectType="CheckBox" fmlaLink="$BC$46"/>
</file>

<file path=xl/ctrlProps/ctrlProp327.xml><?xml version="1.0" encoding="utf-8"?>
<formControlPr xmlns="http://schemas.microsoft.com/office/spreadsheetml/2009/9/main" objectType="CheckBox" fmlaLink="$BF$47"/>
</file>

<file path=xl/ctrlProps/ctrlProp328.xml><?xml version="1.0" encoding="utf-8"?>
<formControlPr xmlns="http://schemas.microsoft.com/office/spreadsheetml/2009/9/main" objectType="CheckBox" fmlaLink="$BC$48"/>
</file>

<file path=xl/ctrlProps/ctrlProp329.xml><?xml version="1.0" encoding="utf-8"?>
<formControlPr xmlns="http://schemas.microsoft.com/office/spreadsheetml/2009/9/main" objectType="CheckBox" fmlaLink="$BC$49"/>
</file>

<file path=xl/ctrlProps/ctrlProp33.xml><?xml version="1.0" encoding="utf-8"?>
<formControlPr xmlns="http://schemas.microsoft.com/office/spreadsheetml/2009/9/main" objectType="CheckBox" fmlaLink="$G$22"/>
</file>

<file path=xl/ctrlProps/ctrlProp330.xml><?xml version="1.0" encoding="utf-8"?>
<formControlPr xmlns="http://schemas.microsoft.com/office/spreadsheetml/2009/9/main" objectType="CheckBox" fmlaLink="$BI$50"/>
</file>

<file path=xl/ctrlProps/ctrlProp331.xml><?xml version="1.0" encoding="utf-8"?>
<formControlPr xmlns="http://schemas.microsoft.com/office/spreadsheetml/2009/9/main" objectType="CheckBox" fmlaLink="$BI$51"/>
</file>

<file path=xl/ctrlProps/ctrlProp332.xml><?xml version="1.0" encoding="utf-8"?>
<formControlPr xmlns="http://schemas.microsoft.com/office/spreadsheetml/2009/9/main" objectType="CheckBox" fmlaLink="$BI$52"/>
</file>

<file path=xl/ctrlProps/ctrlProp333.xml><?xml version="1.0" encoding="utf-8"?>
<formControlPr xmlns="http://schemas.microsoft.com/office/spreadsheetml/2009/9/main" objectType="CheckBox" fmlaLink="$BI$53"/>
</file>

<file path=xl/ctrlProps/ctrlProp334.xml><?xml version="1.0" encoding="utf-8"?>
<formControlPr xmlns="http://schemas.microsoft.com/office/spreadsheetml/2009/9/main" objectType="CheckBox" fmlaLink="$BI$54"/>
</file>

<file path=xl/ctrlProps/ctrlProp335.xml><?xml version="1.0" encoding="utf-8"?>
<formControlPr xmlns="http://schemas.microsoft.com/office/spreadsheetml/2009/9/main" objectType="CheckBox" fmlaLink="$BI$55"/>
</file>

<file path=xl/ctrlProps/ctrlProp336.xml><?xml version="1.0" encoding="utf-8"?>
<formControlPr xmlns="http://schemas.microsoft.com/office/spreadsheetml/2009/9/main" objectType="CheckBox" fmlaLink="$BI$56"/>
</file>

<file path=xl/ctrlProps/ctrlProp337.xml><?xml version="1.0" encoding="utf-8"?>
<formControlPr xmlns="http://schemas.microsoft.com/office/spreadsheetml/2009/9/main" objectType="CheckBox" fmlaLink="$BC$57"/>
</file>

<file path=xl/ctrlProps/ctrlProp338.xml><?xml version="1.0" encoding="utf-8"?>
<formControlPr xmlns="http://schemas.microsoft.com/office/spreadsheetml/2009/9/main" objectType="CheckBox" fmlaLink="$BC$58"/>
</file>

<file path=xl/ctrlProps/ctrlProp339.xml><?xml version="1.0" encoding="utf-8"?>
<formControlPr xmlns="http://schemas.microsoft.com/office/spreadsheetml/2009/9/main" objectType="CheckBox" fmlaLink="$BC$59"/>
</file>

<file path=xl/ctrlProps/ctrlProp34.xml><?xml version="1.0" encoding="utf-8"?>
<formControlPr xmlns="http://schemas.microsoft.com/office/spreadsheetml/2009/9/main" objectType="CheckBox" fmlaLink="$G$25"/>
</file>

<file path=xl/ctrlProps/ctrlProp340.xml><?xml version="1.0" encoding="utf-8"?>
<formControlPr xmlns="http://schemas.microsoft.com/office/spreadsheetml/2009/9/main" objectType="CheckBox" fmlaLink="$BC$60"/>
</file>

<file path=xl/ctrlProps/ctrlProp341.xml><?xml version="1.0" encoding="utf-8"?>
<formControlPr xmlns="http://schemas.microsoft.com/office/spreadsheetml/2009/9/main" objectType="CheckBox" fmlaLink="$BC$61"/>
</file>

<file path=xl/ctrlProps/ctrlProp342.xml><?xml version="1.0" encoding="utf-8"?>
<formControlPr xmlns="http://schemas.microsoft.com/office/spreadsheetml/2009/9/main" objectType="CheckBox" fmlaLink="$BF$57"/>
</file>

<file path=xl/ctrlProps/ctrlProp343.xml><?xml version="1.0" encoding="utf-8"?>
<formControlPr xmlns="http://schemas.microsoft.com/office/spreadsheetml/2009/9/main" objectType="CheckBox" fmlaLink="$BI$62"/>
</file>

<file path=xl/ctrlProps/ctrlProp344.xml><?xml version="1.0" encoding="utf-8"?>
<formControlPr xmlns="http://schemas.microsoft.com/office/spreadsheetml/2009/9/main" objectType="CheckBox" fmlaLink="$BF$58"/>
</file>

<file path=xl/ctrlProps/ctrlProp345.xml><?xml version="1.0" encoding="utf-8"?>
<formControlPr xmlns="http://schemas.microsoft.com/office/spreadsheetml/2009/9/main" objectType="CheckBox" fmlaLink="$BI$63"/>
</file>

<file path=xl/ctrlProps/ctrlProp346.xml><?xml version="1.0" encoding="utf-8"?>
<formControlPr xmlns="http://schemas.microsoft.com/office/spreadsheetml/2009/9/main" objectType="CheckBox" fmlaLink="$BI$64"/>
</file>

<file path=xl/ctrlProps/ctrlProp347.xml><?xml version="1.0" encoding="utf-8"?>
<formControlPr xmlns="http://schemas.microsoft.com/office/spreadsheetml/2009/9/main" objectType="CheckBox" fmlaLink="$BI$65"/>
</file>

<file path=xl/ctrlProps/ctrlProp348.xml><?xml version="1.0" encoding="utf-8"?>
<formControlPr xmlns="http://schemas.microsoft.com/office/spreadsheetml/2009/9/main" objectType="CheckBox" fmlaLink="$BI$66"/>
</file>

<file path=xl/ctrlProps/ctrlProp349.xml><?xml version="1.0" encoding="utf-8"?>
<formControlPr xmlns="http://schemas.microsoft.com/office/spreadsheetml/2009/9/main" objectType="CheckBox" fmlaLink="$AT$42"/>
</file>

<file path=xl/ctrlProps/ctrlProp35.xml><?xml version="1.0" encoding="utf-8"?>
<formControlPr xmlns="http://schemas.microsoft.com/office/spreadsheetml/2009/9/main" objectType="CheckBox" fmlaLink="$G$26"/>
</file>

<file path=xl/ctrlProps/ctrlProp350.xml><?xml version="1.0" encoding="utf-8"?>
<formControlPr xmlns="http://schemas.microsoft.com/office/spreadsheetml/2009/9/main" objectType="CheckBox" fmlaLink="$M$77"/>
</file>

<file path=xl/ctrlProps/ctrlProp351.xml><?xml version="1.0" encoding="utf-8"?>
<formControlPr xmlns="http://schemas.microsoft.com/office/spreadsheetml/2009/9/main" objectType="CheckBox" fmlaLink="$V$37"/>
</file>

<file path=xl/ctrlProps/ctrlProp352.xml><?xml version="1.0" encoding="utf-8"?>
<formControlPr xmlns="http://schemas.microsoft.com/office/spreadsheetml/2009/9/main" objectType="CheckBox" fmlaLink="$V$28"/>
</file>

<file path=xl/ctrlProps/ctrlProp353.xml><?xml version="1.0" encoding="utf-8"?>
<formControlPr xmlns="http://schemas.microsoft.com/office/spreadsheetml/2009/9/main" objectType="CheckBox" fmlaLink="$BC$35"/>
</file>

<file path=xl/ctrlProps/ctrlProp354.xml><?xml version="1.0" encoding="utf-8"?>
<formControlPr xmlns="http://schemas.microsoft.com/office/spreadsheetml/2009/9/main" objectType="CheckBox" fmlaLink="$BI$21"/>
</file>

<file path=xl/ctrlProps/ctrlProp355.xml><?xml version="1.0" encoding="utf-8"?>
<formControlPr xmlns="http://schemas.microsoft.com/office/spreadsheetml/2009/9/main" objectType="CheckBox" fmlaLink="$BI$22"/>
</file>

<file path=xl/ctrlProps/ctrlProp356.xml><?xml version="1.0" encoding="utf-8"?>
<formControlPr xmlns="http://schemas.microsoft.com/office/spreadsheetml/2009/9/main" objectType="CheckBox" fmlaLink="$BI$23"/>
</file>

<file path=xl/ctrlProps/ctrlProp357.xml><?xml version="1.0" encoding="utf-8"?>
<formControlPr xmlns="http://schemas.microsoft.com/office/spreadsheetml/2009/9/main" objectType="CheckBox" fmlaLink="$BI$26"/>
</file>

<file path=xl/ctrlProps/ctrlProp358.xml><?xml version="1.0" encoding="utf-8"?>
<formControlPr xmlns="http://schemas.microsoft.com/office/spreadsheetml/2009/9/main" objectType="CheckBox" fmlaLink="$BI$28"/>
</file>

<file path=xl/ctrlProps/ctrlProp359.xml><?xml version="1.0" encoding="utf-8"?>
<formControlPr xmlns="http://schemas.microsoft.com/office/spreadsheetml/2009/9/main" objectType="CheckBox" fmlaLink="$BI$30"/>
</file>

<file path=xl/ctrlProps/ctrlProp36.xml><?xml version="1.0" encoding="utf-8"?>
<formControlPr xmlns="http://schemas.microsoft.com/office/spreadsheetml/2009/9/main" objectType="CheckBox" fmlaLink="$G$27"/>
</file>

<file path=xl/ctrlProps/ctrlProp360.xml><?xml version="1.0" encoding="utf-8"?>
<formControlPr xmlns="http://schemas.microsoft.com/office/spreadsheetml/2009/9/main" objectType="CheckBox" fmlaLink="$BI$31"/>
</file>

<file path=xl/ctrlProps/ctrlProp361.xml><?xml version="1.0" encoding="utf-8"?>
<formControlPr xmlns="http://schemas.microsoft.com/office/spreadsheetml/2009/9/main" objectType="CheckBox" fmlaLink="$BI$32"/>
</file>

<file path=xl/ctrlProps/ctrlProp362.xml><?xml version="1.0" encoding="utf-8"?>
<formControlPr xmlns="http://schemas.microsoft.com/office/spreadsheetml/2009/9/main" objectType="CheckBox" fmlaLink="$AT$54"/>
</file>

<file path=xl/ctrlProps/ctrlProp363.xml><?xml version="1.0" encoding="utf-8"?>
<formControlPr xmlns="http://schemas.microsoft.com/office/spreadsheetml/2009/9/main" objectType="CheckBox" fmlaLink="$AH$68"/>
</file>

<file path=xl/ctrlProps/ctrlProp364.xml><?xml version="1.0" encoding="utf-8"?>
<formControlPr xmlns="http://schemas.microsoft.com/office/spreadsheetml/2009/9/main" objectType="CheckBox" fmlaLink="$H$12"/>
</file>

<file path=xl/ctrlProps/ctrlProp365.xml><?xml version="1.0" encoding="utf-8"?>
<formControlPr xmlns="http://schemas.microsoft.com/office/spreadsheetml/2009/9/main" objectType="CheckBox" fmlaLink="$H$13"/>
</file>

<file path=xl/ctrlProps/ctrlProp366.xml><?xml version="1.0" encoding="utf-8"?>
<formControlPr xmlns="http://schemas.microsoft.com/office/spreadsheetml/2009/9/main" objectType="CheckBox" fmlaLink="$H$14"/>
</file>

<file path=xl/ctrlProps/ctrlProp367.xml><?xml version="1.0" encoding="utf-8"?>
<formControlPr xmlns="http://schemas.microsoft.com/office/spreadsheetml/2009/9/main" objectType="CheckBox" fmlaLink="$H$19"/>
</file>

<file path=xl/ctrlProps/ctrlProp368.xml><?xml version="1.0" encoding="utf-8"?>
<formControlPr xmlns="http://schemas.microsoft.com/office/spreadsheetml/2009/9/main" objectType="CheckBox" fmlaLink="$N$29"/>
</file>

<file path=xl/ctrlProps/ctrlProp369.xml><?xml version="1.0" encoding="utf-8"?>
<formControlPr xmlns="http://schemas.microsoft.com/office/spreadsheetml/2009/9/main" objectType="CheckBox" fmlaLink="$N$30"/>
</file>

<file path=xl/ctrlProps/ctrlProp37.xml><?xml version="1.0" encoding="utf-8"?>
<formControlPr xmlns="http://schemas.microsoft.com/office/spreadsheetml/2009/9/main" objectType="CheckBox" fmlaLink="$G$28"/>
</file>

<file path=xl/ctrlProps/ctrlProp370.xml><?xml version="1.0" encoding="utf-8"?>
<formControlPr xmlns="http://schemas.microsoft.com/office/spreadsheetml/2009/9/main" objectType="CheckBox" fmlaLink="$N$34"/>
</file>

<file path=xl/ctrlProps/ctrlProp371.xml><?xml version="1.0" encoding="utf-8"?>
<formControlPr xmlns="http://schemas.microsoft.com/office/spreadsheetml/2009/9/main" objectType="CheckBox" fmlaLink="$N$18"/>
</file>

<file path=xl/ctrlProps/ctrlProp372.xml><?xml version="1.0" encoding="utf-8"?>
<formControlPr xmlns="http://schemas.microsoft.com/office/spreadsheetml/2009/9/main" objectType="CheckBox" fmlaLink="$N$10"/>
</file>

<file path=xl/ctrlProps/ctrlProp373.xml><?xml version="1.0" encoding="utf-8"?>
<formControlPr xmlns="http://schemas.microsoft.com/office/spreadsheetml/2009/9/main" objectType="CheckBox" fmlaLink="$N$15"/>
</file>

<file path=xl/ctrlProps/ctrlProp374.xml><?xml version="1.0" encoding="utf-8"?>
<formControlPr xmlns="http://schemas.microsoft.com/office/spreadsheetml/2009/9/main" objectType="CheckBox" fmlaLink="$H$29"/>
</file>

<file path=xl/ctrlProps/ctrlProp375.xml><?xml version="1.0" encoding="utf-8"?>
<formControlPr xmlns="http://schemas.microsoft.com/office/spreadsheetml/2009/9/main" objectType="CheckBox" fmlaLink="$N$26"/>
</file>

<file path=xl/ctrlProps/ctrlProp376.xml><?xml version="1.0" encoding="utf-8"?>
<formControlPr xmlns="http://schemas.microsoft.com/office/spreadsheetml/2009/9/main" objectType="CheckBox" fmlaLink="$N$27"/>
</file>

<file path=xl/ctrlProps/ctrlProp377.xml><?xml version="1.0" encoding="utf-8"?>
<formControlPr xmlns="http://schemas.microsoft.com/office/spreadsheetml/2009/9/main" objectType="CheckBox" fmlaLink="$N$28"/>
</file>

<file path=xl/ctrlProps/ctrlProp378.xml><?xml version="1.0" encoding="utf-8"?>
<formControlPr xmlns="http://schemas.microsoft.com/office/spreadsheetml/2009/9/main" objectType="CheckBox" fmlaLink="$N$19"/>
</file>

<file path=xl/ctrlProps/ctrlProp379.xml><?xml version="1.0" encoding="utf-8"?>
<formControlPr xmlns="http://schemas.microsoft.com/office/spreadsheetml/2009/9/main" objectType="CheckBox" fmlaLink="$N$20"/>
</file>

<file path=xl/ctrlProps/ctrlProp38.xml><?xml version="1.0" encoding="utf-8"?>
<formControlPr xmlns="http://schemas.microsoft.com/office/spreadsheetml/2009/9/main" objectType="CheckBox" fmlaLink="$G$29"/>
</file>

<file path=xl/ctrlProps/ctrlProp380.xml><?xml version="1.0" encoding="utf-8"?>
<formControlPr xmlns="http://schemas.microsoft.com/office/spreadsheetml/2009/9/main" objectType="CheckBox" fmlaLink="$N$21"/>
</file>

<file path=xl/ctrlProps/ctrlProp381.xml><?xml version="1.0" encoding="utf-8"?>
<formControlPr xmlns="http://schemas.microsoft.com/office/spreadsheetml/2009/9/main" objectType="CheckBox" fmlaLink="$N$23"/>
</file>

<file path=xl/ctrlProps/ctrlProp382.xml><?xml version="1.0" encoding="utf-8"?>
<formControlPr xmlns="http://schemas.microsoft.com/office/spreadsheetml/2009/9/main" objectType="CheckBox" fmlaLink="$N$24"/>
</file>

<file path=xl/ctrlProps/ctrlProp383.xml><?xml version="1.0" encoding="utf-8"?>
<formControlPr xmlns="http://schemas.microsoft.com/office/spreadsheetml/2009/9/main" objectType="CheckBox" fmlaLink="$N$25"/>
</file>

<file path=xl/ctrlProps/ctrlProp384.xml><?xml version="1.0" encoding="utf-8"?>
<formControlPr xmlns="http://schemas.microsoft.com/office/spreadsheetml/2009/9/main" objectType="CheckBox" fmlaLink="$H$23"/>
</file>

<file path=xl/ctrlProps/ctrlProp385.xml><?xml version="1.0" encoding="utf-8"?>
<formControlPr xmlns="http://schemas.microsoft.com/office/spreadsheetml/2009/9/main" objectType="CheckBox" fmlaLink="$H$24"/>
</file>

<file path=xl/ctrlProps/ctrlProp386.xml><?xml version="1.0" encoding="utf-8"?>
<formControlPr xmlns="http://schemas.microsoft.com/office/spreadsheetml/2009/9/main" objectType="CheckBox" fmlaLink="$H$25"/>
</file>

<file path=xl/ctrlProps/ctrlProp387.xml><?xml version="1.0" encoding="utf-8"?>
<formControlPr xmlns="http://schemas.microsoft.com/office/spreadsheetml/2009/9/main" objectType="CheckBox" fmlaLink="$H$26"/>
</file>

<file path=xl/ctrlProps/ctrlProp388.xml><?xml version="1.0" encoding="utf-8"?>
<formControlPr xmlns="http://schemas.microsoft.com/office/spreadsheetml/2009/9/main" objectType="CheckBox" fmlaLink="$H$27"/>
</file>

<file path=xl/ctrlProps/ctrlProp389.xml><?xml version="1.0" encoding="utf-8"?>
<formControlPr xmlns="http://schemas.microsoft.com/office/spreadsheetml/2009/9/main" objectType="CheckBox" fmlaLink="$H$28"/>
</file>

<file path=xl/ctrlProps/ctrlProp39.xml><?xml version="1.0" encoding="utf-8"?>
<formControlPr xmlns="http://schemas.microsoft.com/office/spreadsheetml/2009/9/main" objectType="CheckBox" fmlaLink="$G$30"/>
</file>

<file path=xl/ctrlProps/ctrlProp390.xml><?xml version="1.0" encoding="utf-8"?>
<formControlPr xmlns="http://schemas.microsoft.com/office/spreadsheetml/2009/9/main" objectType="CheckBox" fmlaLink="$H$21"/>
</file>

<file path=xl/ctrlProps/ctrlProp391.xml><?xml version="1.0" encoding="utf-8"?>
<formControlPr xmlns="http://schemas.microsoft.com/office/spreadsheetml/2009/9/main" objectType="CheckBox" fmlaLink="$H$20"/>
</file>

<file path=xl/ctrlProps/ctrlProp392.xml><?xml version="1.0" encoding="utf-8"?>
<formControlPr xmlns="http://schemas.microsoft.com/office/spreadsheetml/2009/9/main" objectType="CheckBox" fmlaLink="$H$30"/>
</file>

<file path=xl/ctrlProps/ctrlProp393.xml><?xml version="1.0" encoding="utf-8"?>
<formControlPr xmlns="http://schemas.microsoft.com/office/spreadsheetml/2009/9/main" objectType="CheckBox" fmlaLink="$H$31"/>
</file>

<file path=xl/ctrlProps/ctrlProp394.xml><?xml version="1.0" encoding="utf-8"?>
<formControlPr xmlns="http://schemas.microsoft.com/office/spreadsheetml/2009/9/main" objectType="CheckBox" fmlaLink="$H$32"/>
</file>

<file path=xl/ctrlProps/ctrlProp395.xml><?xml version="1.0" encoding="utf-8"?>
<formControlPr xmlns="http://schemas.microsoft.com/office/spreadsheetml/2009/9/main" objectType="CheckBox" fmlaLink="$H$33"/>
</file>

<file path=xl/ctrlProps/ctrlProp396.xml><?xml version="1.0" encoding="utf-8"?>
<formControlPr xmlns="http://schemas.microsoft.com/office/spreadsheetml/2009/9/main" objectType="CheckBox" fmlaLink="$H$34"/>
</file>

<file path=xl/ctrlProps/ctrlProp397.xml><?xml version="1.0" encoding="utf-8"?>
<formControlPr xmlns="http://schemas.microsoft.com/office/spreadsheetml/2009/9/main" objectType="CheckBox" fmlaLink="$H$35"/>
</file>

<file path=xl/ctrlProps/ctrlProp398.xml><?xml version="1.0" encoding="utf-8"?>
<formControlPr xmlns="http://schemas.microsoft.com/office/spreadsheetml/2009/9/main" objectType="CheckBox" fmlaLink="$H$36"/>
</file>

<file path=xl/ctrlProps/ctrlProp399.xml><?xml version="1.0" encoding="utf-8"?>
<formControlPr xmlns="http://schemas.microsoft.com/office/spreadsheetml/2009/9/main" objectType="CheckBox" fmlaLink="$H$37"/>
</file>

<file path=xl/ctrlProps/ctrlProp4.xml><?xml version="1.0" encoding="utf-8"?>
<formControlPr xmlns="http://schemas.microsoft.com/office/spreadsheetml/2009/9/main" objectType="CheckBox" fmlaLink="$M$9"/>
</file>

<file path=xl/ctrlProps/ctrlProp40.xml><?xml version="1.0" encoding="utf-8"?>
<formControlPr xmlns="http://schemas.microsoft.com/office/spreadsheetml/2009/9/main" objectType="CheckBox" fmlaLink="$G$31"/>
</file>

<file path=xl/ctrlProps/ctrlProp400.xml><?xml version="1.0" encoding="utf-8"?>
<formControlPr xmlns="http://schemas.microsoft.com/office/spreadsheetml/2009/9/main" objectType="CheckBox" fmlaLink="$H$38"/>
</file>

<file path=xl/ctrlProps/ctrlProp401.xml><?xml version="1.0" encoding="utf-8"?>
<formControlPr xmlns="http://schemas.microsoft.com/office/spreadsheetml/2009/9/main" objectType="CheckBox" fmlaLink="$H$39"/>
</file>

<file path=xl/ctrlProps/ctrlProp402.xml><?xml version="1.0" encoding="utf-8"?>
<formControlPr xmlns="http://schemas.microsoft.com/office/spreadsheetml/2009/9/main" objectType="CheckBox" fmlaLink="$H$40"/>
</file>

<file path=xl/ctrlProps/ctrlProp403.xml><?xml version="1.0" encoding="utf-8"?>
<formControlPr xmlns="http://schemas.microsoft.com/office/spreadsheetml/2009/9/main" objectType="CheckBox" fmlaLink="$H$41"/>
</file>

<file path=xl/ctrlProps/ctrlProp404.xml><?xml version="1.0" encoding="utf-8"?>
<formControlPr xmlns="http://schemas.microsoft.com/office/spreadsheetml/2009/9/main" objectType="CheckBox" fmlaLink="$H$42"/>
</file>

<file path=xl/ctrlProps/ctrlProp405.xml><?xml version="1.0" encoding="utf-8"?>
<formControlPr xmlns="http://schemas.microsoft.com/office/spreadsheetml/2009/9/main" objectType="CheckBox" fmlaLink="$H$44"/>
</file>

<file path=xl/ctrlProps/ctrlProp406.xml><?xml version="1.0" encoding="utf-8"?>
<formControlPr xmlns="http://schemas.microsoft.com/office/spreadsheetml/2009/9/main" objectType="CheckBox" fmlaLink="$H$45"/>
</file>

<file path=xl/ctrlProps/ctrlProp407.xml><?xml version="1.0" encoding="utf-8"?>
<formControlPr xmlns="http://schemas.microsoft.com/office/spreadsheetml/2009/9/main" objectType="CheckBox" fmlaLink="$H$47"/>
</file>

<file path=xl/ctrlProps/ctrlProp408.xml><?xml version="1.0" encoding="utf-8"?>
<formControlPr xmlns="http://schemas.microsoft.com/office/spreadsheetml/2009/9/main" objectType="CheckBox" fmlaLink="$H$48"/>
</file>

<file path=xl/ctrlProps/ctrlProp409.xml><?xml version="1.0" encoding="utf-8"?>
<formControlPr xmlns="http://schemas.microsoft.com/office/spreadsheetml/2009/9/main" objectType="CheckBox" fmlaLink="$H$49"/>
</file>

<file path=xl/ctrlProps/ctrlProp41.xml><?xml version="1.0" encoding="utf-8"?>
<formControlPr xmlns="http://schemas.microsoft.com/office/spreadsheetml/2009/9/main" objectType="CheckBox" fmlaLink="$G$32"/>
</file>

<file path=xl/ctrlProps/ctrlProp410.xml><?xml version="1.0" encoding="utf-8"?>
<formControlPr xmlns="http://schemas.microsoft.com/office/spreadsheetml/2009/9/main" objectType="CheckBox" fmlaLink="$H$51"/>
</file>

<file path=xl/ctrlProps/ctrlProp411.xml><?xml version="1.0" encoding="utf-8"?>
<formControlPr xmlns="http://schemas.microsoft.com/office/spreadsheetml/2009/9/main" objectType="CheckBox" fmlaLink="$H$54"/>
</file>

<file path=xl/ctrlProps/ctrlProp412.xml><?xml version="1.0" encoding="utf-8"?>
<formControlPr xmlns="http://schemas.microsoft.com/office/spreadsheetml/2009/9/main" objectType="CheckBox" fmlaLink="$H$55"/>
</file>

<file path=xl/ctrlProps/ctrlProp413.xml><?xml version="1.0" encoding="utf-8"?>
<formControlPr xmlns="http://schemas.microsoft.com/office/spreadsheetml/2009/9/main" objectType="CheckBox" fmlaLink="$H$57"/>
</file>

<file path=xl/ctrlProps/ctrlProp414.xml><?xml version="1.0" encoding="utf-8"?>
<formControlPr xmlns="http://schemas.microsoft.com/office/spreadsheetml/2009/9/main" objectType="CheckBox" fmlaLink="$H$60"/>
</file>

<file path=xl/ctrlProps/ctrlProp415.xml><?xml version="1.0" encoding="utf-8"?>
<formControlPr xmlns="http://schemas.microsoft.com/office/spreadsheetml/2009/9/main" objectType="CheckBox" fmlaLink="$H$61"/>
</file>

<file path=xl/ctrlProps/ctrlProp416.xml><?xml version="1.0" encoding="utf-8"?>
<formControlPr xmlns="http://schemas.microsoft.com/office/spreadsheetml/2009/9/main" objectType="CheckBox" fmlaLink="$H$62"/>
</file>

<file path=xl/ctrlProps/ctrlProp417.xml><?xml version="1.0" encoding="utf-8"?>
<formControlPr xmlns="http://schemas.microsoft.com/office/spreadsheetml/2009/9/main" objectType="CheckBox" fmlaLink="$H$63"/>
</file>

<file path=xl/ctrlProps/ctrlProp418.xml><?xml version="1.0" encoding="utf-8"?>
<formControlPr xmlns="http://schemas.microsoft.com/office/spreadsheetml/2009/9/main" objectType="CheckBox" fmlaLink="$H$64"/>
</file>

<file path=xl/ctrlProps/ctrlProp419.xml><?xml version="1.0" encoding="utf-8"?>
<formControlPr xmlns="http://schemas.microsoft.com/office/spreadsheetml/2009/9/main" objectType="CheckBox" fmlaLink="$H$67"/>
</file>

<file path=xl/ctrlProps/ctrlProp42.xml><?xml version="1.0" encoding="utf-8"?>
<formControlPr xmlns="http://schemas.microsoft.com/office/spreadsheetml/2009/9/main" objectType="CheckBox" fmlaLink="$G$33"/>
</file>

<file path=xl/ctrlProps/ctrlProp420.xml><?xml version="1.0" encoding="utf-8"?>
<formControlPr xmlns="http://schemas.microsoft.com/office/spreadsheetml/2009/9/main" objectType="CheckBox" fmlaLink="$H$68"/>
</file>

<file path=xl/ctrlProps/ctrlProp421.xml><?xml version="1.0" encoding="utf-8"?>
<formControlPr xmlns="http://schemas.microsoft.com/office/spreadsheetml/2009/9/main" objectType="CheckBox" fmlaLink="$N$22"/>
</file>

<file path=xl/ctrlProps/ctrlProp422.xml><?xml version="1.0" encoding="utf-8"?>
<formControlPr xmlns="http://schemas.microsoft.com/office/spreadsheetml/2009/9/main" objectType="CheckBox" fmlaLink="$N$32"/>
</file>

<file path=xl/ctrlProps/ctrlProp423.xml><?xml version="1.0" encoding="utf-8"?>
<formControlPr xmlns="http://schemas.microsoft.com/office/spreadsheetml/2009/9/main" objectType="CheckBox" fmlaLink="$N$38"/>
</file>

<file path=xl/ctrlProps/ctrlProp424.xml><?xml version="1.0" encoding="utf-8"?>
<formControlPr xmlns="http://schemas.microsoft.com/office/spreadsheetml/2009/9/main" objectType="CheckBox" fmlaLink="$N$39"/>
</file>

<file path=xl/ctrlProps/ctrlProp425.xml><?xml version="1.0" encoding="utf-8"?>
<formControlPr xmlns="http://schemas.microsoft.com/office/spreadsheetml/2009/9/main" objectType="CheckBox" fmlaLink="$N$44"/>
</file>

<file path=xl/ctrlProps/ctrlProp426.xml><?xml version="1.0" encoding="utf-8"?>
<formControlPr xmlns="http://schemas.microsoft.com/office/spreadsheetml/2009/9/main" objectType="CheckBox" fmlaLink="$N$45"/>
</file>

<file path=xl/ctrlProps/ctrlProp427.xml><?xml version="1.0" encoding="utf-8"?>
<formControlPr xmlns="http://schemas.microsoft.com/office/spreadsheetml/2009/9/main" objectType="CheckBox" fmlaLink="$N$46"/>
</file>

<file path=xl/ctrlProps/ctrlProp428.xml><?xml version="1.0" encoding="utf-8"?>
<formControlPr xmlns="http://schemas.microsoft.com/office/spreadsheetml/2009/9/main" objectType="CheckBox" fmlaLink="$N$47"/>
</file>

<file path=xl/ctrlProps/ctrlProp429.xml><?xml version="1.0" encoding="utf-8"?>
<formControlPr xmlns="http://schemas.microsoft.com/office/spreadsheetml/2009/9/main" objectType="CheckBox" fmlaLink="$N$48"/>
</file>

<file path=xl/ctrlProps/ctrlProp43.xml><?xml version="1.0" encoding="utf-8"?>
<formControlPr xmlns="http://schemas.microsoft.com/office/spreadsheetml/2009/9/main" objectType="CheckBox" fmlaLink="$G$34"/>
</file>

<file path=xl/ctrlProps/ctrlProp430.xml><?xml version="1.0" encoding="utf-8"?>
<formControlPr xmlns="http://schemas.microsoft.com/office/spreadsheetml/2009/9/main" objectType="CheckBox" fmlaLink="$N$49"/>
</file>

<file path=xl/ctrlProps/ctrlProp431.xml><?xml version="1.0" encoding="utf-8"?>
<formControlPr xmlns="http://schemas.microsoft.com/office/spreadsheetml/2009/9/main" objectType="CheckBox" fmlaLink="$N$50"/>
</file>

<file path=xl/ctrlProps/ctrlProp432.xml><?xml version="1.0" encoding="utf-8"?>
<formControlPr xmlns="http://schemas.microsoft.com/office/spreadsheetml/2009/9/main" objectType="CheckBox" fmlaLink="$N$51"/>
</file>

<file path=xl/ctrlProps/ctrlProp433.xml><?xml version="1.0" encoding="utf-8"?>
<formControlPr xmlns="http://schemas.microsoft.com/office/spreadsheetml/2009/9/main" objectType="CheckBox" fmlaLink="$N$52"/>
</file>

<file path=xl/ctrlProps/ctrlProp434.xml><?xml version="1.0" encoding="utf-8"?>
<formControlPr xmlns="http://schemas.microsoft.com/office/spreadsheetml/2009/9/main" objectType="CheckBox" fmlaLink="$N$53"/>
</file>

<file path=xl/ctrlProps/ctrlProp435.xml><?xml version="1.0" encoding="utf-8"?>
<formControlPr xmlns="http://schemas.microsoft.com/office/spreadsheetml/2009/9/main" objectType="CheckBox" fmlaLink="$N$54"/>
</file>

<file path=xl/ctrlProps/ctrlProp436.xml><?xml version="1.0" encoding="utf-8"?>
<formControlPr xmlns="http://schemas.microsoft.com/office/spreadsheetml/2009/9/main" objectType="CheckBox" fmlaLink="$N$55"/>
</file>

<file path=xl/ctrlProps/ctrlProp437.xml><?xml version="1.0" encoding="utf-8"?>
<formControlPr xmlns="http://schemas.microsoft.com/office/spreadsheetml/2009/9/main" objectType="CheckBox" fmlaLink="$N$56"/>
</file>

<file path=xl/ctrlProps/ctrlProp438.xml><?xml version="1.0" encoding="utf-8"?>
<formControlPr xmlns="http://schemas.microsoft.com/office/spreadsheetml/2009/9/main" objectType="CheckBox" fmlaLink="$N$57"/>
</file>

<file path=xl/ctrlProps/ctrlProp439.xml><?xml version="1.0" encoding="utf-8"?>
<formControlPr xmlns="http://schemas.microsoft.com/office/spreadsheetml/2009/9/main" objectType="CheckBox" fmlaLink="$N$58"/>
</file>

<file path=xl/ctrlProps/ctrlProp44.xml><?xml version="1.0" encoding="utf-8"?>
<formControlPr xmlns="http://schemas.microsoft.com/office/spreadsheetml/2009/9/main" objectType="CheckBox" fmlaLink="$G$35"/>
</file>

<file path=xl/ctrlProps/ctrlProp440.xml><?xml version="1.0" encoding="utf-8"?>
<formControlPr xmlns="http://schemas.microsoft.com/office/spreadsheetml/2009/9/main" objectType="CheckBox" fmlaLink="$N$59"/>
</file>

<file path=xl/ctrlProps/ctrlProp441.xml><?xml version="1.0" encoding="utf-8"?>
<formControlPr xmlns="http://schemas.microsoft.com/office/spreadsheetml/2009/9/main" objectType="CheckBox" fmlaLink="$N$60"/>
</file>

<file path=xl/ctrlProps/ctrlProp442.xml><?xml version="1.0" encoding="utf-8"?>
<formControlPr xmlns="http://schemas.microsoft.com/office/spreadsheetml/2009/9/main" objectType="CheckBox" fmlaLink="$N$61"/>
</file>

<file path=xl/ctrlProps/ctrlProp443.xml><?xml version="1.0" encoding="utf-8"?>
<formControlPr xmlns="http://schemas.microsoft.com/office/spreadsheetml/2009/9/main" objectType="CheckBox" fmlaLink="$N$62"/>
</file>

<file path=xl/ctrlProps/ctrlProp444.xml><?xml version="1.0" encoding="utf-8"?>
<formControlPr xmlns="http://schemas.microsoft.com/office/spreadsheetml/2009/9/main" objectType="CheckBox" fmlaLink="$N$63"/>
</file>

<file path=xl/ctrlProps/ctrlProp445.xml><?xml version="1.0" encoding="utf-8"?>
<formControlPr xmlns="http://schemas.microsoft.com/office/spreadsheetml/2009/9/main" objectType="CheckBox" fmlaLink="$N$64"/>
</file>

<file path=xl/ctrlProps/ctrlProp446.xml><?xml version="1.0" encoding="utf-8"?>
<formControlPr xmlns="http://schemas.microsoft.com/office/spreadsheetml/2009/9/main" objectType="CheckBox" fmlaLink="$N$65"/>
</file>

<file path=xl/ctrlProps/ctrlProp447.xml><?xml version="1.0" encoding="utf-8"?>
<formControlPr xmlns="http://schemas.microsoft.com/office/spreadsheetml/2009/9/main" objectType="CheckBox" fmlaLink="$T$4"/>
</file>

<file path=xl/ctrlProps/ctrlProp448.xml><?xml version="1.0" encoding="utf-8"?>
<formControlPr xmlns="http://schemas.microsoft.com/office/spreadsheetml/2009/9/main" objectType="CheckBox" fmlaLink="$T$5"/>
</file>

<file path=xl/ctrlProps/ctrlProp449.xml><?xml version="1.0" encoding="utf-8"?>
<formControlPr xmlns="http://schemas.microsoft.com/office/spreadsheetml/2009/9/main" objectType="CheckBox" fmlaLink="$T$6"/>
</file>

<file path=xl/ctrlProps/ctrlProp45.xml><?xml version="1.0" encoding="utf-8"?>
<formControlPr xmlns="http://schemas.microsoft.com/office/spreadsheetml/2009/9/main" objectType="CheckBox" fmlaLink="$G$36"/>
</file>

<file path=xl/ctrlProps/ctrlProp450.xml><?xml version="1.0" encoding="utf-8"?>
<formControlPr xmlns="http://schemas.microsoft.com/office/spreadsheetml/2009/9/main" objectType="CheckBox" fmlaLink="$T$7"/>
</file>

<file path=xl/ctrlProps/ctrlProp451.xml><?xml version="1.0" encoding="utf-8"?>
<formControlPr xmlns="http://schemas.microsoft.com/office/spreadsheetml/2009/9/main" objectType="CheckBox" fmlaLink="$T$8"/>
</file>

<file path=xl/ctrlProps/ctrlProp452.xml><?xml version="1.0" encoding="utf-8"?>
<formControlPr xmlns="http://schemas.microsoft.com/office/spreadsheetml/2009/9/main" objectType="CheckBox" fmlaLink="$T$9"/>
</file>

<file path=xl/ctrlProps/ctrlProp453.xml><?xml version="1.0" encoding="utf-8"?>
<formControlPr xmlns="http://schemas.microsoft.com/office/spreadsheetml/2009/9/main" objectType="CheckBox" fmlaLink="$T$11"/>
</file>

<file path=xl/ctrlProps/ctrlProp454.xml><?xml version="1.0" encoding="utf-8"?>
<formControlPr xmlns="http://schemas.microsoft.com/office/spreadsheetml/2009/9/main" objectType="CheckBox" fmlaLink="$T$16"/>
</file>

<file path=xl/ctrlProps/ctrlProp455.xml><?xml version="1.0" encoding="utf-8"?>
<formControlPr xmlns="http://schemas.microsoft.com/office/spreadsheetml/2009/9/main" objectType="CheckBox" fmlaLink="$T$17"/>
</file>

<file path=xl/ctrlProps/ctrlProp456.xml><?xml version="1.0" encoding="utf-8"?>
<formControlPr xmlns="http://schemas.microsoft.com/office/spreadsheetml/2009/9/main" objectType="CheckBox" fmlaLink="$T$18"/>
</file>

<file path=xl/ctrlProps/ctrlProp457.xml><?xml version="1.0" encoding="utf-8"?>
<formControlPr xmlns="http://schemas.microsoft.com/office/spreadsheetml/2009/9/main" objectType="CheckBox" fmlaLink="$T$19"/>
</file>

<file path=xl/ctrlProps/ctrlProp458.xml><?xml version="1.0" encoding="utf-8"?>
<formControlPr xmlns="http://schemas.microsoft.com/office/spreadsheetml/2009/9/main" objectType="CheckBox" fmlaLink="$T$20"/>
</file>

<file path=xl/ctrlProps/ctrlProp459.xml><?xml version="1.0" encoding="utf-8"?>
<formControlPr xmlns="http://schemas.microsoft.com/office/spreadsheetml/2009/9/main" objectType="CheckBox" fmlaLink="$T$21"/>
</file>

<file path=xl/ctrlProps/ctrlProp46.xml><?xml version="1.0" encoding="utf-8"?>
<formControlPr xmlns="http://schemas.microsoft.com/office/spreadsheetml/2009/9/main" objectType="CheckBox" fmlaLink="$G$37"/>
</file>

<file path=xl/ctrlProps/ctrlProp460.xml><?xml version="1.0" encoding="utf-8"?>
<formControlPr xmlns="http://schemas.microsoft.com/office/spreadsheetml/2009/9/main" objectType="CheckBox" fmlaLink="$T$22"/>
</file>

<file path=xl/ctrlProps/ctrlProp461.xml><?xml version="1.0" encoding="utf-8"?>
<formControlPr xmlns="http://schemas.microsoft.com/office/spreadsheetml/2009/9/main" objectType="CheckBox" fmlaLink="$T$23"/>
</file>

<file path=xl/ctrlProps/ctrlProp462.xml><?xml version="1.0" encoding="utf-8"?>
<formControlPr xmlns="http://schemas.microsoft.com/office/spreadsheetml/2009/9/main" objectType="CheckBox" fmlaLink="$T$27"/>
</file>

<file path=xl/ctrlProps/ctrlProp463.xml><?xml version="1.0" encoding="utf-8"?>
<formControlPr xmlns="http://schemas.microsoft.com/office/spreadsheetml/2009/9/main" objectType="CheckBox" fmlaLink="$T$28"/>
</file>

<file path=xl/ctrlProps/ctrlProp464.xml><?xml version="1.0" encoding="utf-8"?>
<formControlPr xmlns="http://schemas.microsoft.com/office/spreadsheetml/2009/9/main" objectType="CheckBox" fmlaLink="$T$29"/>
</file>

<file path=xl/ctrlProps/ctrlProp465.xml><?xml version="1.0" encoding="utf-8"?>
<formControlPr xmlns="http://schemas.microsoft.com/office/spreadsheetml/2009/9/main" objectType="CheckBox" fmlaLink="$T$30"/>
</file>

<file path=xl/ctrlProps/ctrlProp466.xml><?xml version="1.0" encoding="utf-8"?>
<formControlPr xmlns="http://schemas.microsoft.com/office/spreadsheetml/2009/9/main" objectType="CheckBox" fmlaLink="$T$31"/>
</file>

<file path=xl/ctrlProps/ctrlProp467.xml><?xml version="1.0" encoding="utf-8"?>
<formControlPr xmlns="http://schemas.microsoft.com/office/spreadsheetml/2009/9/main" objectType="CheckBox" fmlaLink="$T$32"/>
</file>

<file path=xl/ctrlProps/ctrlProp468.xml><?xml version="1.0" encoding="utf-8"?>
<formControlPr xmlns="http://schemas.microsoft.com/office/spreadsheetml/2009/9/main" objectType="CheckBox" fmlaLink="$T$33"/>
</file>

<file path=xl/ctrlProps/ctrlProp469.xml><?xml version="1.0" encoding="utf-8"?>
<formControlPr xmlns="http://schemas.microsoft.com/office/spreadsheetml/2009/9/main" objectType="CheckBox" fmlaLink="$T$34"/>
</file>

<file path=xl/ctrlProps/ctrlProp47.xml><?xml version="1.0" encoding="utf-8"?>
<formControlPr xmlns="http://schemas.microsoft.com/office/spreadsheetml/2009/9/main" objectType="CheckBox" fmlaLink="$G$38"/>
</file>

<file path=xl/ctrlProps/ctrlProp470.xml><?xml version="1.0" encoding="utf-8"?>
<formControlPr xmlns="http://schemas.microsoft.com/office/spreadsheetml/2009/9/main" objectType="CheckBox" fmlaLink="$T$35"/>
</file>

<file path=xl/ctrlProps/ctrlProp471.xml><?xml version="1.0" encoding="utf-8"?>
<formControlPr xmlns="http://schemas.microsoft.com/office/spreadsheetml/2009/9/main" objectType="CheckBox" fmlaLink="$T$37"/>
</file>

<file path=xl/ctrlProps/ctrlProp472.xml><?xml version="1.0" encoding="utf-8"?>
<formControlPr xmlns="http://schemas.microsoft.com/office/spreadsheetml/2009/9/main" objectType="CheckBox" fmlaLink="$T$38"/>
</file>

<file path=xl/ctrlProps/ctrlProp473.xml><?xml version="1.0" encoding="utf-8"?>
<formControlPr xmlns="http://schemas.microsoft.com/office/spreadsheetml/2009/9/main" objectType="CheckBox" fmlaLink="$T$39"/>
</file>

<file path=xl/ctrlProps/ctrlProp474.xml><?xml version="1.0" encoding="utf-8"?>
<formControlPr xmlns="http://schemas.microsoft.com/office/spreadsheetml/2009/9/main" objectType="CheckBox" fmlaLink="$T$40"/>
</file>

<file path=xl/ctrlProps/ctrlProp475.xml><?xml version="1.0" encoding="utf-8"?>
<formControlPr xmlns="http://schemas.microsoft.com/office/spreadsheetml/2009/9/main" objectType="CheckBox" fmlaLink="$T$41"/>
</file>

<file path=xl/ctrlProps/ctrlProp476.xml><?xml version="1.0" encoding="utf-8"?>
<formControlPr xmlns="http://schemas.microsoft.com/office/spreadsheetml/2009/9/main" objectType="CheckBox" fmlaLink="$T$46"/>
</file>

<file path=xl/ctrlProps/ctrlProp477.xml><?xml version="1.0" encoding="utf-8"?>
<formControlPr xmlns="http://schemas.microsoft.com/office/spreadsheetml/2009/9/main" objectType="CheckBox" fmlaLink="$T$47"/>
</file>

<file path=xl/ctrlProps/ctrlProp478.xml><?xml version="1.0" encoding="utf-8"?>
<formControlPr xmlns="http://schemas.microsoft.com/office/spreadsheetml/2009/9/main" objectType="CheckBox" fmlaLink="$T$48"/>
</file>

<file path=xl/ctrlProps/ctrlProp479.xml><?xml version="1.0" encoding="utf-8"?>
<formControlPr xmlns="http://schemas.microsoft.com/office/spreadsheetml/2009/9/main" objectType="CheckBox" fmlaLink="$T$49"/>
</file>

<file path=xl/ctrlProps/ctrlProp48.xml><?xml version="1.0" encoding="utf-8"?>
<formControlPr xmlns="http://schemas.microsoft.com/office/spreadsheetml/2009/9/main" objectType="CheckBox" fmlaLink="$G$39"/>
</file>

<file path=xl/ctrlProps/ctrlProp480.xml><?xml version="1.0" encoding="utf-8"?>
<formControlPr xmlns="http://schemas.microsoft.com/office/spreadsheetml/2009/9/main" objectType="CheckBox" fmlaLink="$T$54"/>
</file>

<file path=xl/ctrlProps/ctrlProp481.xml><?xml version="1.0" encoding="utf-8"?>
<formControlPr xmlns="http://schemas.microsoft.com/office/spreadsheetml/2009/9/main" objectType="CheckBox" fmlaLink="$T$55"/>
</file>

<file path=xl/ctrlProps/ctrlProp482.xml><?xml version="1.0" encoding="utf-8"?>
<formControlPr xmlns="http://schemas.microsoft.com/office/spreadsheetml/2009/9/main" objectType="CheckBox" fmlaLink="$T$56"/>
</file>

<file path=xl/ctrlProps/ctrlProp483.xml><?xml version="1.0" encoding="utf-8"?>
<formControlPr xmlns="http://schemas.microsoft.com/office/spreadsheetml/2009/9/main" objectType="CheckBox" fmlaLink="$T$57"/>
</file>

<file path=xl/ctrlProps/ctrlProp484.xml><?xml version="1.0" encoding="utf-8"?>
<formControlPr xmlns="http://schemas.microsoft.com/office/spreadsheetml/2009/9/main" objectType="CheckBox" fmlaLink="$T$58"/>
</file>

<file path=xl/ctrlProps/ctrlProp485.xml><?xml version="1.0" encoding="utf-8"?>
<formControlPr xmlns="http://schemas.microsoft.com/office/spreadsheetml/2009/9/main" objectType="CheckBox" fmlaLink="$T$59"/>
</file>

<file path=xl/ctrlProps/ctrlProp486.xml><?xml version="1.0" encoding="utf-8"?>
<formControlPr xmlns="http://schemas.microsoft.com/office/spreadsheetml/2009/9/main" objectType="CheckBox" fmlaLink="$T$60"/>
</file>

<file path=xl/ctrlProps/ctrlProp487.xml><?xml version="1.0" encoding="utf-8"?>
<formControlPr xmlns="http://schemas.microsoft.com/office/spreadsheetml/2009/9/main" objectType="CheckBox" fmlaLink="$T$61"/>
</file>

<file path=xl/ctrlProps/ctrlProp488.xml><?xml version="1.0" encoding="utf-8"?>
<formControlPr xmlns="http://schemas.microsoft.com/office/spreadsheetml/2009/9/main" objectType="CheckBox" fmlaLink="$T$62"/>
</file>

<file path=xl/ctrlProps/ctrlProp489.xml><?xml version="1.0" encoding="utf-8"?>
<formControlPr xmlns="http://schemas.microsoft.com/office/spreadsheetml/2009/9/main" objectType="CheckBox" fmlaLink="$T$63"/>
</file>

<file path=xl/ctrlProps/ctrlProp49.xml><?xml version="1.0" encoding="utf-8"?>
<formControlPr xmlns="http://schemas.microsoft.com/office/spreadsheetml/2009/9/main" objectType="CheckBox" fmlaLink="$G$40"/>
</file>

<file path=xl/ctrlProps/ctrlProp490.xml><?xml version="1.0" encoding="utf-8"?>
<formControlPr xmlns="http://schemas.microsoft.com/office/spreadsheetml/2009/9/main" objectType="CheckBox" fmlaLink="$T$64"/>
</file>

<file path=xl/ctrlProps/ctrlProp491.xml><?xml version="1.0" encoding="utf-8"?>
<formControlPr xmlns="http://schemas.microsoft.com/office/spreadsheetml/2009/9/main" objectType="CheckBox" fmlaLink="$T$65"/>
</file>

<file path=xl/ctrlProps/ctrlProp492.xml><?xml version="1.0" encoding="utf-8"?>
<formControlPr xmlns="http://schemas.microsoft.com/office/spreadsheetml/2009/9/main" objectType="CheckBox" fmlaLink="$T$66"/>
</file>

<file path=xl/ctrlProps/ctrlProp493.xml><?xml version="1.0" encoding="utf-8"?>
<formControlPr xmlns="http://schemas.microsoft.com/office/spreadsheetml/2009/9/main" objectType="CheckBox" fmlaLink="$T$67"/>
</file>

<file path=xl/ctrlProps/ctrlProp494.xml><?xml version="1.0" encoding="utf-8"?>
<formControlPr xmlns="http://schemas.microsoft.com/office/spreadsheetml/2009/9/main" objectType="CheckBox" fmlaLink="$T$68"/>
</file>

<file path=xl/ctrlProps/ctrlProp495.xml><?xml version="1.0" encoding="utf-8"?>
<formControlPr xmlns="http://schemas.microsoft.com/office/spreadsheetml/2009/9/main" objectType="CheckBox" fmlaLink="$T$70"/>
</file>

<file path=xl/ctrlProps/ctrlProp496.xml><?xml version="1.0" encoding="utf-8"?>
<formControlPr xmlns="http://schemas.microsoft.com/office/spreadsheetml/2009/9/main" objectType="CheckBox" fmlaLink="$T$71"/>
</file>

<file path=xl/ctrlProps/ctrlProp497.xml><?xml version="1.0" encoding="utf-8"?>
<formControlPr xmlns="http://schemas.microsoft.com/office/spreadsheetml/2009/9/main" objectType="CheckBox" fmlaLink="$Z$5"/>
</file>

<file path=xl/ctrlProps/ctrlProp498.xml><?xml version="1.0" encoding="utf-8"?>
<formControlPr xmlns="http://schemas.microsoft.com/office/spreadsheetml/2009/9/main" objectType="CheckBox" fmlaLink="$Z$6"/>
</file>

<file path=xl/ctrlProps/ctrlProp499.xml><?xml version="1.0" encoding="utf-8"?>
<formControlPr xmlns="http://schemas.microsoft.com/office/spreadsheetml/2009/9/main" objectType="CheckBox" fmlaLink="$Z$7"/>
</file>

<file path=xl/ctrlProps/ctrlProp5.xml><?xml version="1.0" encoding="utf-8"?>
<formControlPr xmlns="http://schemas.microsoft.com/office/spreadsheetml/2009/9/main" objectType="CheckBox" fmlaLink="$M$10"/>
</file>

<file path=xl/ctrlProps/ctrlProp50.xml><?xml version="1.0" encoding="utf-8"?>
<formControlPr xmlns="http://schemas.microsoft.com/office/spreadsheetml/2009/9/main" objectType="CheckBox" fmlaLink="$G$41"/>
</file>

<file path=xl/ctrlProps/ctrlProp500.xml><?xml version="1.0" encoding="utf-8"?>
<formControlPr xmlns="http://schemas.microsoft.com/office/spreadsheetml/2009/9/main" objectType="CheckBox" fmlaLink="$Z$8"/>
</file>

<file path=xl/ctrlProps/ctrlProp501.xml><?xml version="1.0" encoding="utf-8"?>
<formControlPr xmlns="http://schemas.microsoft.com/office/spreadsheetml/2009/9/main" objectType="CheckBox" fmlaLink="$Z$9"/>
</file>

<file path=xl/ctrlProps/ctrlProp502.xml><?xml version="1.0" encoding="utf-8"?>
<formControlPr xmlns="http://schemas.microsoft.com/office/spreadsheetml/2009/9/main" objectType="CheckBox" fmlaLink="$Z$10"/>
</file>

<file path=xl/ctrlProps/ctrlProp503.xml><?xml version="1.0" encoding="utf-8"?>
<formControlPr xmlns="http://schemas.microsoft.com/office/spreadsheetml/2009/9/main" objectType="CheckBox" fmlaLink="$Z$12"/>
</file>

<file path=xl/ctrlProps/ctrlProp504.xml><?xml version="1.0" encoding="utf-8"?>
<formControlPr xmlns="http://schemas.microsoft.com/office/spreadsheetml/2009/9/main" objectType="CheckBox" fmlaLink="$Z$13"/>
</file>

<file path=xl/ctrlProps/ctrlProp505.xml><?xml version="1.0" encoding="utf-8"?>
<formControlPr xmlns="http://schemas.microsoft.com/office/spreadsheetml/2009/9/main" objectType="CheckBox" fmlaLink="$Z$15"/>
</file>

<file path=xl/ctrlProps/ctrlProp506.xml><?xml version="1.0" encoding="utf-8"?>
<formControlPr xmlns="http://schemas.microsoft.com/office/spreadsheetml/2009/9/main" objectType="CheckBox" fmlaLink="$Z$16"/>
</file>

<file path=xl/ctrlProps/ctrlProp507.xml><?xml version="1.0" encoding="utf-8"?>
<formControlPr xmlns="http://schemas.microsoft.com/office/spreadsheetml/2009/9/main" objectType="CheckBox" fmlaLink="$Z$17"/>
</file>

<file path=xl/ctrlProps/ctrlProp508.xml><?xml version="1.0" encoding="utf-8"?>
<formControlPr xmlns="http://schemas.microsoft.com/office/spreadsheetml/2009/9/main" objectType="CheckBox" fmlaLink="$Z$18"/>
</file>

<file path=xl/ctrlProps/ctrlProp509.xml><?xml version="1.0" encoding="utf-8"?>
<formControlPr xmlns="http://schemas.microsoft.com/office/spreadsheetml/2009/9/main" objectType="CheckBox" fmlaLink="$Z$19"/>
</file>

<file path=xl/ctrlProps/ctrlProp51.xml><?xml version="1.0" encoding="utf-8"?>
<formControlPr xmlns="http://schemas.microsoft.com/office/spreadsheetml/2009/9/main" objectType="CheckBox" fmlaLink="$G$42"/>
</file>

<file path=xl/ctrlProps/ctrlProp510.xml><?xml version="1.0" encoding="utf-8"?>
<formControlPr xmlns="http://schemas.microsoft.com/office/spreadsheetml/2009/9/main" objectType="CheckBox" fmlaLink="$Z$20"/>
</file>

<file path=xl/ctrlProps/ctrlProp511.xml><?xml version="1.0" encoding="utf-8"?>
<formControlPr xmlns="http://schemas.microsoft.com/office/spreadsheetml/2009/9/main" objectType="CheckBox" fmlaLink="$Z$23"/>
</file>

<file path=xl/ctrlProps/ctrlProp512.xml><?xml version="1.0" encoding="utf-8"?>
<formControlPr xmlns="http://schemas.microsoft.com/office/spreadsheetml/2009/9/main" objectType="CheckBox" fmlaLink="$Z$26"/>
</file>

<file path=xl/ctrlProps/ctrlProp513.xml><?xml version="1.0" encoding="utf-8"?>
<formControlPr xmlns="http://schemas.microsoft.com/office/spreadsheetml/2009/9/main" objectType="CheckBox" fmlaLink="$Z$27"/>
</file>

<file path=xl/ctrlProps/ctrlProp514.xml><?xml version="1.0" encoding="utf-8"?>
<formControlPr xmlns="http://schemas.microsoft.com/office/spreadsheetml/2009/9/main" objectType="CheckBox" fmlaLink="$Z$28"/>
</file>

<file path=xl/ctrlProps/ctrlProp515.xml><?xml version="1.0" encoding="utf-8"?>
<formControlPr xmlns="http://schemas.microsoft.com/office/spreadsheetml/2009/9/main" objectType="CheckBox" fmlaLink="$Z$29"/>
</file>

<file path=xl/ctrlProps/ctrlProp516.xml><?xml version="1.0" encoding="utf-8"?>
<formControlPr xmlns="http://schemas.microsoft.com/office/spreadsheetml/2009/9/main" objectType="CheckBox" fmlaLink="$Z$30"/>
</file>

<file path=xl/ctrlProps/ctrlProp517.xml><?xml version="1.0" encoding="utf-8"?>
<formControlPr xmlns="http://schemas.microsoft.com/office/spreadsheetml/2009/9/main" objectType="CheckBox" fmlaLink="$Z$31"/>
</file>

<file path=xl/ctrlProps/ctrlProp518.xml><?xml version="1.0" encoding="utf-8"?>
<formControlPr xmlns="http://schemas.microsoft.com/office/spreadsheetml/2009/9/main" objectType="CheckBox" fmlaLink="$Z$32"/>
</file>

<file path=xl/ctrlProps/ctrlProp519.xml><?xml version="1.0" encoding="utf-8"?>
<formControlPr xmlns="http://schemas.microsoft.com/office/spreadsheetml/2009/9/main" objectType="CheckBox" fmlaLink="$Z$33"/>
</file>

<file path=xl/ctrlProps/ctrlProp52.xml><?xml version="1.0" encoding="utf-8"?>
<formControlPr xmlns="http://schemas.microsoft.com/office/spreadsheetml/2009/9/main" objectType="CheckBox" fmlaLink="$G$43"/>
</file>

<file path=xl/ctrlProps/ctrlProp520.xml><?xml version="1.0" encoding="utf-8"?>
<formControlPr xmlns="http://schemas.microsoft.com/office/spreadsheetml/2009/9/main" objectType="CheckBox" fmlaLink="$Z$34"/>
</file>

<file path=xl/ctrlProps/ctrlProp521.xml><?xml version="1.0" encoding="utf-8"?>
<formControlPr xmlns="http://schemas.microsoft.com/office/spreadsheetml/2009/9/main" objectType="CheckBox" fmlaLink="$Z$35"/>
</file>

<file path=xl/ctrlProps/ctrlProp522.xml><?xml version="1.0" encoding="utf-8"?>
<formControlPr xmlns="http://schemas.microsoft.com/office/spreadsheetml/2009/9/main" objectType="CheckBox" fmlaLink="$Z$36"/>
</file>

<file path=xl/ctrlProps/ctrlProp523.xml><?xml version="1.0" encoding="utf-8"?>
<formControlPr xmlns="http://schemas.microsoft.com/office/spreadsheetml/2009/9/main" objectType="CheckBox" fmlaLink="$Z$37"/>
</file>

<file path=xl/ctrlProps/ctrlProp524.xml><?xml version="1.0" encoding="utf-8"?>
<formControlPr xmlns="http://schemas.microsoft.com/office/spreadsheetml/2009/9/main" objectType="CheckBox" fmlaLink="$Z$38"/>
</file>

<file path=xl/ctrlProps/ctrlProp525.xml><?xml version="1.0" encoding="utf-8"?>
<formControlPr xmlns="http://schemas.microsoft.com/office/spreadsheetml/2009/9/main" objectType="CheckBox" fmlaLink="$Z$39"/>
</file>

<file path=xl/ctrlProps/ctrlProp526.xml><?xml version="1.0" encoding="utf-8"?>
<formControlPr xmlns="http://schemas.microsoft.com/office/spreadsheetml/2009/9/main" objectType="CheckBox" fmlaLink="$Z$40"/>
</file>

<file path=xl/ctrlProps/ctrlProp527.xml><?xml version="1.0" encoding="utf-8"?>
<formControlPr xmlns="http://schemas.microsoft.com/office/spreadsheetml/2009/9/main" objectType="CheckBox" fmlaLink="$Z$41"/>
</file>

<file path=xl/ctrlProps/ctrlProp528.xml><?xml version="1.0" encoding="utf-8"?>
<formControlPr xmlns="http://schemas.microsoft.com/office/spreadsheetml/2009/9/main" objectType="CheckBox" fmlaLink="$Z$42"/>
</file>

<file path=xl/ctrlProps/ctrlProp529.xml><?xml version="1.0" encoding="utf-8"?>
<formControlPr xmlns="http://schemas.microsoft.com/office/spreadsheetml/2009/9/main" objectType="CheckBox" fmlaLink="$Z$44"/>
</file>

<file path=xl/ctrlProps/ctrlProp53.xml><?xml version="1.0" encoding="utf-8"?>
<formControlPr xmlns="http://schemas.microsoft.com/office/spreadsheetml/2009/9/main" objectType="CheckBox" fmlaLink="$G$44"/>
</file>

<file path=xl/ctrlProps/ctrlProp530.xml><?xml version="1.0" encoding="utf-8"?>
<formControlPr xmlns="http://schemas.microsoft.com/office/spreadsheetml/2009/9/main" objectType="CheckBox" fmlaLink="$Z$45"/>
</file>

<file path=xl/ctrlProps/ctrlProp531.xml><?xml version="1.0" encoding="utf-8"?>
<formControlPr xmlns="http://schemas.microsoft.com/office/spreadsheetml/2009/9/main" objectType="CheckBox" fmlaLink="$Z$50"/>
</file>

<file path=xl/ctrlProps/ctrlProp532.xml><?xml version="1.0" encoding="utf-8"?>
<formControlPr xmlns="http://schemas.microsoft.com/office/spreadsheetml/2009/9/main" objectType="CheckBox" fmlaLink="$Z$51"/>
</file>

<file path=xl/ctrlProps/ctrlProp533.xml><?xml version="1.0" encoding="utf-8"?>
<formControlPr xmlns="http://schemas.microsoft.com/office/spreadsheetml/2009/9/main" objectType="CheckBox" fmlaLink="$Z$52"/>
</file>

<file path=xl/ctrlProps/ctrlProp534.xml><?xml version="1.0" encoding="utf-8"?>
<formControlPr xmlns="http://schemas.microsoft.com/office/spreadsheetml/2009/9/main" objectType="CheckBox" fmlaLink="$Z$53"/>
</file>

<file path=xl/ctrlProps/ctrlProp535.xml><?xml version="1.0" encoding="utf-8"?>
<formControlPr xmlns="http://schemas.microsoft.com/office/spreadsheetml/2009/9/main" objectType="CheckBox" fmlaLink="$Z$54"/>
</file>

<file path=xl/ctrlProps/ctrlProp536.xml><?xml version="1.0" encoding="utf-8"?>
<formControlPr xmlns="http://schemas.microsoft.com/office/spreadsheetml/2009/9/main" objectType="CheckBox" fmlaLink="$Z$55"/>
</file>

<file path=xl/ctrlProps/ctrlProp537.xml><?xml version="1.0" encoding="utf-8"?>
<formControlPr xmlns="http://schemas.microsoft.com/office/spreadsheetml/2009/9/main" objectType="CheckBox" fmlaLink="$Z$58"/>
</file>

<file path=xl/ctrlProps/ctrlProp538.xml><?xml version="1.0" encoding="utf-8"?>
<formControlPr xmlns="http://schemas.microsoft.com/office/spreadsheetml/2009/9/main" objectType="CheckBox" fmlaLink="$Z$59"/>
</file>

<file path=xl/ctrlProps/ctrlProp539.xml><?xml version="1.0" encoding="utf-8"?>
<formControlPr xmlns="http://schemas.microsoft.com/office/spreadsheetml/2009/9/main" objectType="CheckBox" fmlaLink="$Z$60"/>
</file>

<file path=xl/ctrlProps/ctrlProp54.xml><?xml version="1.0" encoding="utf-8"?>
<formControlPr xmlns="http://schemas.microsoft.com/office/spreadsheetml/2009/9/main" objectType="CheckBox" fmlaLink="$G$45"/>
</file>

<file path=xl/ctrlProps/ctrlProp540.xml><?xml version="1.0" encoding="utf-8"?>
<formControlPr xmlns="http://schemas.microsoft.com/office/spreadsheetml/2009/9/main" objectType="CheckBox" fmlaLink="$Z$61"/>
</file>

<file path=xl/ctrlProps/ctrlProp541.xml><?xml version="1.0" encoding="utf-8"?>
<formControlPr xmlns="http://schemas.microsoft.com/office/spreadsheetml/2009/9/main" objectType="CheckBox" fmlaLink="$Z$63"/>
</file>

<file path=xl/ctrlProps/ctrlProp542.xml><?xml version="1.0" encoding="utf-8"?>
<formControlPr xmlns="http://schemas.microsoft.com/office/spreadsheetml/2009/9/main" objectType="CheckBox" fmlaLink="$Z$65"/>
</file>

<file path=xl/ctrlProps/ctrlProp543.xml><?xml version="1.0" encoding="utf-8"?>
<formControlPr xmlns="http://schemas.microsoft.com/office/spreadsheetml/2009/9/main" objectType="CheckBox" fmlaLink="$Z$66"/>
</file>

<file path=xl/ctrlProps/ctrlProp544.xml><?xml version="1.0" encoding="utf-8"?>
<formControlPr xmlns="http://schemas.microsoft.com/office/spreadsheetml/2009/9/main" objectType="CheckBox" fmlaLink="$Z$71"/>
</file>

<file path=xl/ctrlProps/ctrlProp545.xml><?xml version="1.0" encoding="utf-8"?>
<formControlPr xmlns="http://schemas.microsoft.com/office/spreadsheetml/2009/9/main" objectType="CheckBox" fmlaLink="$Z$72"/>
</file>

<file path=xl/ctrlProps/ctrlProp546.xml><?xml version="1.0" encoding="utf-8"?>
<formControlPr xmlns="http://schemas.microsoft.com/office/spreadsheetml/2009/9/main" objectType="CheckBox" fmlaLink="$Z$73"/>
</file>

<file path=xl/ctrlProps/ctrlProp547.xml><?xml version="1.0" encoding="utf-8"?>
<formControlPr xmlns="http://schemas.microsoft.com/office/spreadsheetml/2009/9/main" objectType="CheckBox" fmlaLink="$Z$74"/>
</file>

<file path=xl/ctrlProps/ctrlProp548.xml><?xml version="1.0" encoding="utf-8"?>
<formControlPr xmlns="http://schemas.microsoft.com/office/spreadsheetml/2009/9/main" objectType="CheckBox" fmlaLink="$Z$75"/>
</file>

<file path=xl/ctrlProps/ctrlProp549.xml><?xml version="1.0" encoding="utf-8"?>
<formControlPr xmlns="http://schemas.microsoft.com/office/spreadsheetml/2009/9/main" objectType="CheckBox" fmlaLink="$Z$76"/>
</file>

<file path=xl/ctrlProps/ctrlProp55.xml><?xml version="1.0" encoding="utf-8"?>
<formControlPr xmlns="http://schemas.microsoft.com/office/spreadsheetml/2009/9/main" objectType="CheckBox" fmlaLink="$G$46"/>
</file>

<file path=xl/ctrlProps/ctrlProp550.xml><?xml version="1.0" encoding="utf-8"?>
<formControlPr xmlns="http://schemas.microsoft.com/office/spreadsheetml/2009/9/main" objectType="CheckBox" fmlaLink="$AF$6"/>
</file>

<file path=xl/ctrlProps/ctrlProp551.xml><?xml version="1.0" encoding="utf-8"?>
<formControlPr xmlns="http://schemas.microsoft.com/office/spreadsheetml/2009/9/main" objectType="CheckBox" fmlaLink="$AF$7"/>
</file>

<file path=xl/ctrlProps/ctrlProp552.xml><?xml version="1.0" encoding="utf-8"?>
<formControlPr xmlns="http://schemas.microsoft.com/office/spreadsheetml/2009/9/main" objectType="CheckBox" fmlaLink="$AF$8"/>
</file>

<file path=xl/ctrlProps/ctrlProp553.xml><?xml version="1.0" encoding="utf-8"?>
<formControlPr xmlns="http://schemas.microsoft.com/office/spreadsheetml/2009/9/main" objectType="CheckBox" fmlaLink="$AF$9"/>
</file>

<file path=xl/ctrlProps/ctrlProp554.xml><?xml version="1.0" encoding="utf-8"?>
<formControlPr xmlns="http://schemas.microsoft.com/office/spreadsheetml/2009/9/main" objectType="CheckBox" fmlaLink="$AF$10"/>
</file>

<file path=xl/ctrlProps/ctrlProp555.xml><?xml version="1.0" encoding="utf-8"?>
<formControlPr xmlns="http://schemas.microsoft.com/office/spreadsheetml/2009/9/main" objectType="CheckBox" fmlaLink="$AF$13"/>
</file>

<file path=xl/ctrlProps/ctrlProp556.xml><?xml version="1.0" encoding="utf-8"?>
<formControlPr xmlns="http://schemas.microsoft.com/office/spreadsheetml/2009/9/main" objectType="CheckBox" fmlaLink="$AF$14"/>
</file>

<file path=xl/ctrlProps/ctrlProp557.xml><?xml version="1.0" encoding="utf-8"?>
<formControlPr xmlns="http://schemas.microsoft.com/office/spreadsheetml/2009/9/main" objectType="CheckBox" fmlaLink="$AF$15"/>
</file>

<file path=xl/ctrlProps/ctrlProp558.xml><?xml version="1.0" encoding="utf-8"?>
<formControlPr xmlns="http://schemas.microsoft.com/office/spreadsheetml/2009/9/main" objectType="CheckBox" fmlaLink="$AF$16"/>
</file>

<file path=xl/ctrlProps/ctrlProp559.xml><?xml version="1.0" encoding="utf-8"?>
<formControlPr xmlns="http://schemas.microsoft.com/office/spreadsheetml/2009/9/main" objectType="CheckBox" fmlaLink="$AF$17"/>
</file>

<file path=xl/ctrlProps/ctrlProp56.xml><?xml version="1.0" encoding="utf-8"?>
<formControlPr xmlns="http://schemas.microsoft.com/office/spreadsheetml/2009/9/main" objectType="CheckBox" fmlaLink="$G$48"/>
</file>

<file path=xl/ctrlProps/ctrlProp560.xml><?xml version="1.0" encoding="utf-8"?>
<formControlPr xmlns="http://schemas.microsoft.com/office/spreadsheetml/2009/9/main" objectType="CheckBox" fmlaLink="$AF$18"/>
</file>

<file path=xl/ctrlProps/ctrlProp561.xml><?xml version="1.0" encoding="utf-8"?>
<formControlPr xmlns="http://schemas.microsoft.com/office/spreadsheetml/2009/9/main" objectType="CheckBox" fmlaLink="$AF$19"/>
</file>

<file path=xl/ctrlProps/ctrlProp562.xml><?xml version="1.0" encoding="utf-8"?>
<formControlPr xmlns="http://schemas.microsoft.com/office/spreadsheetml/2009/9/main" objectType="CheckBox" fmlaLink="$AF$20"/>
</file>

<file path=xl/ctrlProps/ctrlProp563.xml><?xml version="1.0" encoding="utf-8"?>
<formControlPr xmlns="http://schemas.microsoft.com/office/spreadsheetml/2009/9/main" objectType="CheckBox" fmlaLink="$AF$21"/>
</file>

<file path=xl/ctrlProps/ctrlProp564.xml><?xml version="1.0" encoding="utf-8"?>
<formControlPr xmlns="http://schemas.microsoft.com/office/spreadsheetml/2009/9/main" objectType="CheckBox" fmlaLink="$AF$22"/>
</file>

<file path=xl/ctrlProps/ctrlProp565.xml><?xml version="1.0" encoding="utf-8"?>
<formControlPr xmlns="http://schemas.microsoft.com/office/spreadsheetml/2009/9/main" objectType="CheckBox" fmlaLink="$AF$23"/>
</file>

<file path=xl/ctrlProps/ctrlProp566.xml><?xml version="1.0" encoding="utf-8"?>
<formControlPr xmlns="http://schemas.microsoft.com/office/spreadsheetml/2009/9/main" objectType="CheckBox" fmlaLink="$AF$24"/>
</file>

<file path=xl/ctrlProps/ctrlProp567.xml><?xml version="1.0" encoding="utf-8"?>
<formControlPr xmlns="http://schemas.microsoft.com/office/spreadsheetml/2009/9/main" objectType="CheckBox" fmlaLink="$AF$25"/>
</file>

<file path=xl/ctrlProps/ctrlProp568.xml><?xml version="1.0" encoding="utf-8"?>
<formControlPr xmlns="http://schemas.microsoft.com/office/spreadsheetml/2009/9/main" objectType="CheckBox" fmlaLink="$AF$28"/>
</file>

<file path=xl/ctrlProps/ctrlProp569.xml><?xml version="1.0" encoding="utf-8"?>
<formControlPr xmlns="http://schemas.microsoft.com/office/spreadsheetml/2009/9/main" objectType="CheckBox" fmlaLink="$AF$29"/>
</file>

<file path=xl/ctrlProps/ctrlProp57.xml><?xml version="1.0" encoding="utf-8"?>
<formControlPr xmlns="http://schemas.microsoft.com/office/spreadsheetml/2009/9/main" objectType="CheckBox" fmlaLink="$G$49"/>
</file>

<file path=xl/ctrlProps/ctrlProp570.xml><?xml version="1.0" encoding="utf-8"?>
<formControlPr xmlns="http://schemas.microsoft.com/office/spreadsheetml/2009/9/main" objectType="CheckBox" fmlaLink="$AF$30"/>
</file>

<file path=xl/ctrlProps/ctrlProp571.xml><?xml version="1.0" encoding="utf-8"?>
<formControlPr xmlns="http://schemas.microsoft.com/office/spreadsheetml/2009/9/main" objectType="CheckBox" fmlaLink="$AF$31"/>
</file>

<file path=xl/ctrlProps/ctrlProp572.xml><?xml version="1.0" encoding="utf-8"?>
<formControlPr xmlns="http://schemas.microsoft.com/office/spreadsheetml/2009/9/main" objectType="CheckBox" fmlaLink="$AF$32"/>
</file>

<file path=xl/ctrlProps/ctrlProp573.xml><?xml version="1.0" encoding="utf-8"?>
<formControlPr xmlns="http://schemas.microsoft.com/office/spreadsheetml/2009/9/main" objectType="CheckBox" fmlaLink="$AF$35"/>
</file>

<file path=xl/ctrlProps/ctrlProp574.xml><?xml version="1.0" encoding="utf-8"?>
<formControlPr xmlns="http://schemas.microsoft.com/office/spreadsheetml/2009/9/main" objectType="CheckBox" fmlaLink="$AF$37"/>
</file>

<file path=xl/ctrlProps/ctrlProp575.xml><?xml version="1.0" encoding="utf-8"?>
<formControlPr xmlns="http://schemas.microsoft.com/office/spreadsheetml/2009/9/main" objectType="CheckBox" fmlaLink="$AF$39"/>
</file>

<file path=xl/ctrlProps/ctrlProp576.xml><?xml version="1.0" encoding="utf-8"?>
<formControlPr xmlns="http://schemas.microsoft.com/office/spreadsheetml/2009/9/main" objectType="CheckBox" fmlaLink="$AF$40"/>
</file>

<file path=xl/ctrlProps/ctrlProp577.xml><?xml version="1.0" encoding="utf-8"?>
<formControlPr xmlns="http://schemas.microsoft.com/office/spreadsheetml/2009/9/main" objectType="CheckBox" fmlaLink="$AF$41"/>
</file>

<file path=xl/ctrlProps/ctrlProp578.xml><?xml version="1.0" encoding="utf-8"?>
<formControlPr xmlns="http://schemas.microsoft.com/office/spreadsheetml/2009/9/main" objectType="CheckBox" fmlaLink="$AF$45"/>
</file>

<file path=xl/ctrlProps/ctrlProp579.xml><?xml version="1.0" encoding="utf-8"?>
<formControlPr xmlns="http://schemas.microsoft.com/office/spreadsheetml/2009/9/main" objectType="CheckBox" fmlaLink="$AF$46"/>
</file>

<file path=xl/ctrlProps/ctrlProp58.xml><?xml version="1.0" encoding="utf-8"?>
<formControlPr xmlns="http://schemas.microsoft.com/office/spreadsheetml/2009/9/main" objectType="CheckBox" fmlaLink="$G$50"/>
</file>

<file path=xl/ctrlProps/ctrlProp580.xml><?xml version="1.0" encoding="utf-8"?>
<formControlPr xmlns="http://schemas.microsoft.com/office/spreadsheetml/2009/9/main" objectType="CheckBox" fmlaLink="$AF$47"/>
</file>

<file path=xl/ctrlProps/ctrlProp581.xml><?xml version="1.0" encoding="utf-8"?>
<formControlPr xmlns="http://schemas.microsoft.com/office/spreadsheetml/2009/9/main" objectType="CheckBox" fmlaLink="$AF$48"/>
</file>

<file path=xl/ctrlProps/ctrlProp582.xml><?xml version="1.0" encoding="utf-8"?>
<formControlPr xmlns="http://schemas.microsoft.com/office/spreadsheetml/2009/9/main" objectType="CheckBox" fmlaLink="$AF$49"/>
</file>

<file path=xl/ctrlProps/ctrlProp583.xml><?xml version="1.0" encoding="utf-8"?>
<formControlPr xmlns="http://schemas.microsoft.com/office/spreadsheetml/2009/9/main" objectType="CheckBox" fmlaLink="$AF$54"/>
</file>

<file path=xl/ctrlProps/ctrlProp584.xml><?xml version="1.0" encoding="utf-8"?>
<formControlPr xmlns="http://schemas.microsoft.com/office/spreadsheetml/2009/9/main" objectType="CheckBox" fmlaLink="$AF$57"/>
</file>

<file path=xl/ctrlProps/ctrlProp585.xml><?xml version="1.0" encoding="utf-8"?>
<formControlPr xmlns="http://schemas.microsoft.com/office/spreadsheetml/2009/9/main" objectType="CheckBox" fmlaLink="$AF$59"/>
</file>

<file path=xl/ctrlProps/ctrlProp586.xml><?xml version="1.0" encoding="utf-8"?>
<formControlPr xmlns="http://schemas.microsoft.com/office/spreadsheetml/2009/9/main" objectType="CheckBox" fmlaLink="$AL$8"/>
</file>

<file path=xl/ctrlProps/ctrlProp587.xml><?xml version="1.0" encoding="utf-8"?>
<formControlPr xmlns="http://schemas.microsoft.com/office/spreadsheetml/2009/9/main" objectType="CheckBox" fmlaLink="$AR$4"/>
</file>

<file path=xl/ctrlProps/ctrlProp588.xml><?xml version="1.0" encoding="utf-8"?>
<formControlPr xmlns="http://schemas.microsoft.com/office/spreadsheetml/2009/9/main" objectType="CheckBox" fmlaLink="$AR$5"/>
</file>

<file path=xl/ctrlProps/ctrlProp589.xml><?xml version="1.0" encoding="utf-8"?>
<formControlPr xmlns="http://schemas.microsoft.com/office/spreadsheetml/2009/9/main" objectType="CheckBox" fmlaLink="$AR$6"/>
</file>

<file path=xl/ctrlProps/ctrlProp59.xml><?xml version="1.0" encoding="utf-8"?>
<formControlPr xmlns="http://schemas.microsoft.com/office/spreadsheetml/2009/9/main" objectType="CheckBox" fmlaLink="$G$51"/>
</file>

<file path=xl/ctrlProps/ctrlProp590.xml><?xml version="1.0" encoding="utf-8"?>
<formControlPr xmlns="http://schemas.microsoft.com/office/spreadsheetml/2009/9/main" objectType="CheckBox" fmlaLink="$AR$7"/>
</file>

<file path=xl/ctrlProps/ctrlProp591.xml><?xml version="1.0" encoding="utf-8"?>
<formControlPr xmlns="http://schemas.microsoft.com/office/spreadsheetml/2009/9/main" objectType="CheckBox" fmlaLink="$AR$8"/>
</file>

<file path=xl/ctrlProps/ctrlProp592.xml><?xml version="1.0" encoding="utf-8"?>
<formControlPr xmlns="http://schemas.microsoft.com/office/spreadsheetml/2009/9/main" objectType="CheckBox" fmlaLink="$AL$9"/>
</file>

<file path=xl/ctrlProps/ctrlProp593.xml><?xml version="1.0" encoding="utf-8"?>
<formControlPr xmlns="http://schemas.microsoft.com/office/spreadsheetml/2009/9/main" objectType="CheckBox" fmlaLink="$Z$57"/>
</file>

<file path=xl/ctrlProps/ctrlProp594.xml><?xml version="1.0" encoding="utf-8"?>
<formControlPr xmlns="http://schemas.microsoft.com/office/spreadsheetml/2009/9/main" objectType="CheckBox" fmlaLink="$H$53"/>
</file>

<file path=xl/ctrlProps/ctrlProp595.xml><?xml version="1.0" encoding="utf-8"?>
<formControlPr xmlns="http://schemas.microsoft.com/office/spreadsheetml/2009/9/main" objectType="CheckBox" fmlaLink="$H$50"/>
</file>

<file path=xl/ctrlProps/ctrlProp596.xml><?xml version="1.0" encoding="utf-8"?>
<formControlPr xmlns="http://schemas.microsoft.com/office/spreadsheetml/2009/9/main" objectType="CheckBox" fmlaLink="$Z$22"/>
</file>

<file path=xl/ctrlProps/ctrlProp597.xml><?xml version="1.0" encoding="utf-8"?>
<formControlPr xmlns="http://schemas.microsoft.com/office/spreadsheetml/2009/9/main" objectType="CheckBox" fmlaLink="$N$11"/>
</file>

<file path=xl/ctrlProps/ctrlProp598.xml><?xml version="1.0" encoding="utf-8"?>
<formControlPr xmlns="http://schemas.microsoft.com/office/spreadsheetml/2009/9/main" objectType="CheckBox" fmlaLink="$N$12"/>
</file>

<file path=xl/ctrlProps/ctrlProp599.xml><?xml version="1.0" encoding="utf-8"?>
<formControlPr xmlns="http://schemas.microsoft.com/office/spreadsheetml/2009/9/main" objectType="CheckBox" fmlaLink="$N$9"/>
</file>

<file path=xl/ctrlProps/ctrlProp6.xml><?xml version="1.0" encoding="utf-8"?>
<formControlPr xmlns="http://schemas.microsoft.com/office/spreadsheetml/2009/9/main" objectType="CheckBox" fmlaLink="$M$11"/>
</file>

<file path=xl/ctrlProps/ctrlProp60.xml><?xml version="1.0" encoding="utf-8"?>
<formControlPr xmlns="http://schemas.microsoft.com/office/spreadsheetml/2009/9/main" objectType="CheckBox" fmlaLink="$G$52"/>
</file>

<file path=xl/ctrlProps/ctrlProp600.xml><?xml version="1.0" encoding="utf-8"?>
<formControlPr xmlns="http://schemas.microsoft.com/office/spreadsheetml/2009/9/main" objectType="CheckBox" fmlaLink="$AF$12"/>
</file>

<file path=xl/ctrlProps/ctrlProp601.xml><?xml version="1.0" encoding="utf-8"?>
<formControlPr xmlns="http://schemas.microsoft.com/office/spreadsheetml/2009/9/main" objectType="CheckBox" fmlaLink="$AL$6"/>
</file>

<file path=xl/ctrlProps/ctrlProp602.xml><?xml version="1.0" encoding="utf-8"?>
<formControlPr xmlns="http://schemas.microsoft.com/office/spreadsheetml/2009/9/main" objectType="CheckBox" fmlaLink="$T$24"/>
</file>

<file path=xl/ctrlProps/ctrlProp603.xml><?xml version="1.0" encoding="utf-8"?>
<formControlPr xmlns="http://schemas.microsoft.com/office/spreadsheetml/2009/9/main" objectType="CheckBox" fmlaLink="$N$31"/>
</file>

<file path=xl/ctrlProps/ctrlProp604.xml><?xml version="1.0" encoding="utf-8"?>
<formControlPr xmlns="http://schemas.microsoft.com/office/spreadsheetml/2009/9/main" objectType="CheckBox" fmlaLink="$H$12"/>
</file>

<file path=xl/ctrlProps/ctrlProp605.xml><?xml version="1.0" encoding="utf-8"?>
<formControlPr xmlns="http://schemas.microsoft.com/office/spreadsheetml/2009/9/main" objectType="CheckBox" fmlaLink="$H$13"/>
</file>

<file path=xl/ctrlProps/ctrlProp606.xml><?xml version="1.0" encoding="utf-8"?>
<formControlPr xmlns="http://schemas.microsoft.com/office/spreadsheetml/2009/9/main" objectType="CheckBox" fmlaLink="$H$14"/>
</file>

<file path=xl/ctrlProps/ctrlProp607.xml><?xml version="1.0" encoding="utf-8"?>
<formControlPr xmlns="http://schemas.microsoft.com/office/spreadsheetml/2009/9/main" objectType="CheckBox" fmlaLink="$H$19"/>
</file>

<file path=xl/ctrlProps/ctrlProp608.xml><?xml version="1.0" encoding="utf-8"?>
<formControlPr xmlns="http://schemas.microsoft.com/office/spreadsheetml/2009/9/main" objectType="CheckBox" fmlaLink="$N$29"/>
</file>

<file path=xl/ctrlProps/ctrlProp609.xml><?xml version="1.0" encoding="utf-8"?>
<formControlPr xmlns="http://schemas.microsoft.com/office/spreadsheetml/2009/9/main" objectType="CheckBox" fmlaLink="$N$30"/>
</file>

<file path=xl/ctrlProps/ctrlProp61.xml><?xml version="1.0" encoding="utf-8"?>
<formControlPr xmlns="http://schemas.microsoft.com/office/spreadsheetml/2009/9/main" objectType="CheckBox" fmlaLink="$G$54"/>
</file>

<file path=xl/ctrlProps/ctrlProp610.xml><?xml version="1.0" encoding="utf-8"?>
<formControlPr xmlns="http://schemas.microsoft.com/office/spreadsheetml/2009/9/main" objectType="CheckBox" fmlaLink="$N$31"/>
</file>

<file path=xl/ctrlProps/ctrlProp611.xml><?xml version="1.0" encoding="utf-8"?>
<formControlPr xmlns="http://schemas.microsoft.com/office/spreadsheetml/2009/9/main" objectType="CheckBox" fmlaLink="$N$34"/>
</file>

<file path=xl/ctrlProps/ctrlProp612.xml><?xml version="1.0" encoding="utf-8"?>
<formControlPr xmlns="http://schemas.microsoft.com/office/spreadsheetml/2009/9/main" objectType="CheckBox" fmlaLink="$N$18"/>
</file>

<file path=xl/ctrlProps/ctrlProp613.xml><?xml version="1.0" encoding="utf-8"?>
<formControlPr xmlns="http://schemas.microsoft.com/office/spreadsheetml/2009/9/main" objectType="CheckBox" fmlaLink="$N$10"/>
</file>

<file path=xl/ctrlProps/ctrlProp614.xml><?xml version="1.0" encoding="utf-8"?>
<formControlPr xmlns="http://schemas.microsoft.com/office/spreadsheetml/2009/9/main" objectType="CheckBox" fmlaLink="$N$15"/>
</file>

<file path=xl/ctrlProps/ctrlProp615.xml><?xml version="1.0" encoding="utf-8"?>
<formControlPr xmlns="http://schemas.microsoft.com/office/spreadsheetml/2009/9/main" objectType="CheckBox" fmlaLink="$H$29"/>
</file>

<file path=xl/ctrlProps/ctrlProp616.xml><?xml version="1.0" encoding="utf-8"?>
<formControlPr xmlns="http://schemas.microsoft.com/office/spreadsheetml/2009/9/main" objectType="CheckBox" fmlaLink="$N$26"/>
</file>

<file path=xl/ctrlProps/ctrlProp617.xml><?xml version="1.0" encoding="utf-8"?>
<formControlPr xmlns="http://schemas.microsoft.com/office/spreadsheetml/2009/9/main" objectType="CheckBox" fmlaLink="$N$27"/>
</file>

<file path=xl/ctrlProps/ctrlProp618.xml><?xml version="1.0" encoding="utf-8"?>
<formControlPr xmlns="http://schemas.microsoft.com/office/spreadsheetml/2009/9/main" objectType="CheckBox" fmlaLink="$N$28"/>
</file>

<file path=xl/ctrlProps/ctrlProp619.xml><?xml version="1.0" encoding="utf-8"?>
<formControlPr xmlns="http://schemas.microsoft.com/office/spreadsheetml/2009/9/main" objectType="CheckBox" fmlaLink="$N$19"/>
</file>

<file path=xl/ctrlProps/ctrlProp62.xml><?xml version="1.0" encoding="utf-8"?>
<formControlPr xmlns="http://schemas.microsoft.com/office/spreadsheetml/2009/9/main" objectType="CheckBox" fmlaLink="$G$55"/>
</file>

<file path=xl/ctrlProps/ctrlProp620.xml><?xml version="1.0" encoding="utf-8"?>
<formControlPr xmlns="http://schemas.microsoft.com/office/spreadsheetml/2009/9/main" objectType="CheckBox" fmlaLink="$N$20"/>
</file>

<file path=xl/ctrlProps/ctrlProp621.xml><?xml version="1.0" encoding="utf-8"?>
<formControlPr xmlns="http://schemas.microsoft.com/office/spreadsheetml/2009/9/main" objectType="CheckBox" fmlaLink="$N$21"/>
</file>

<file path=xl/ctrlProps/ctrlProp622.xml><?xml version="1.0" encoding="utf-8"?>
<formControlPr xmlns="http://schemas.microsoft.com/office/spreadsheetml/2009/9/main" objectType="CheckBox" fmlaLink="$N$23"/>
</file>

<file path=xl/ctrlProps/ctrlProp623.xml><?xml version="1.0" encoding="utf-8"?>
<formControlPr xmlns="http://schemas.microsoft.com/office/spreadsheetml/2009/9/main" objectType="CheckBox" fmlaLink="$N$24"/>
</file>

<file path=xl/ctrlProps/ctrlProp624.xml><?xml version="1.0" encoding="utf-8"?>
<formControlPr xmlns="http://schemas.microsoft.com/office/spreadsheetml/2009/9/main" objectType="CheckBox" fmlaLink="$N$25"/>
</file>

<file path=xl/ctrlProps/ctrlProp625.xml><?xml version="1.0" encoding="utf-8"?>
<formControlPr xmlns="http://schemas.microsoft.com/office/spreadsheetml/2009/9/main" objectType="CheckBox" fmlaLink="$H$23"/>
</file>

<file path=xl/ctrlProps/ctrlProp626.xml><?xml version="1.0" encoding="utf-8"?>
<formControlPr xmlns="http://schemas.microsoft.com/office/spreadsheetml/2009/9/main" objectType="CheckBox" fmlaLink="$H$24"/>
</file>

<file path=xl/ctrlProps/ctrlProp627.xml><?xml version="1.0" encoding="utf-8"?>
<formControlPr xmlns="http://schemas.microsoft.com/office/spreadsheetml/2009/9/main" objectType="CheckBox" fmlaLink="$H$25"/>
</file>

<file path=xl/ctrlProps/ctrlProp628.xml><?xml version="1.0" encoding="utf-8"?>
<formControlPr xmlns="http://schemas.microsoft.com/office/spreadsheetml/2009/9/main" objectType="CheckBox" fmlaLink="$H$26"/>
</file>

<file path=xl/ctrlProps/ctrlProp629.xml><?xml version="1.0" encoding="utf-8"?>
<formControlPr xmlns="http://schemas.microsoft.com/office/spreadsheetml/2009/9/main" objectType="CheckBox" fmlaLink="$H$27"/>
</file>

<file path=xl/ctrlProps/ctrlProp63.xml><?xml version="1.0" encoding="utf-8"?>
<formControlPr xmlns="http://schemas.microsoft.com/office/spreadsheetml/2009/9/main" objectType="CheckBox" fmlaLink="$G$56"/>
</file>

<file path=xl/ctrlProps/ctrlProp630.xml><?xml version="1.0" encoding="utf-8"?>
<formControlPr xmlns="http://schemas.microsoft.com/office/spreadsheetml/2009/9/main" objectType="CheckBox" fmlaLink="$H$28"/>
</file>

<file path=xl/ctrlProps/ctrlProp631.xml><?xml version="1.0" encoding="utf-8"?>
<formControlPr xmlns="http://schemas.microsoft.com/office/spreadsheetml/2009/9/main" objectType="CheckBox" fmlaLink="$H$21"/>
</file>

<file path=xl/ctrlProps/ctrlProp632.xml><?xml version="1.0" encoding="utf-8"?>
<formControlPr xmlns="http://schemas.microsoft.com/office/spreadsheetml/2009/9/main" objectType="CheckBox" fmlaLink="$H$20"/>
</file>

<file path=xl/ctrlProps/ctrlProp633.xml><?xml version="1.0" encoding="utf-8"?>
<formControlPr xmlns="http://schemas.microsoft.com/office/spreadsheetml/2009/9/main" objectType="CheckBox" fmlaLink="$H$30"/>
</file>

<file path=xl/ctrlProps/ctrlProp634.xml><?xml version="1.0" encoding="utf-8"?>
<formControlPr xmlns="http://schemas.microsoft.com/office/spreadsheetml/2009/9/main" objectType="CheckBox" fmlaLink="$H$31"/>
</file>

<file path=xl/ctrlProps/ctrlProp635.xml><?xml version="1.0" encoding="utf-8"?>
<formControlPr xmlns="http://schemas.microsoft.com/office/spreadsheetml/2009/9/main" objectType="CheckBox" fmlaLink="$H$32"/>
</file>

<file path=xl/ctrlProps/ctrlProp636.xml><?xml version="1.0" encoding="utf-8"?>
<formControlPr xmlns="http://schemas.microsoft.com/office/spreadsheetml/2009/9/main" objectType="CheckBox" fmlaLink="$H$33"/>
</file>

<file path=xl/ctrlProps/ctrlProp637.xml><?xml version="1.0" encoding="utf-8"?>
<formControlPr xmlns="http://schemas.microsoft.com/office/spreadsheetml/2009/9/main" objectType="CheckBox" fmlaLink="$H$34"/>
</file>

<file path=xl/ctrlProps/ctrlProp638.xml><?xml version="1.0" encoding="utf-8"?>
<formControlPr xmlns="http://schemas.microsoft.com/office/spreadsheetml/2009/9/main" objectType="CheckBox" fmlaLink="$H$35"/>
</file>

<file path=xl/ctrlProps/ctrlProp639.xml><?xml version="1.0" encoding="utf-8"?>
<formControlPr xmlns="http://schemas.microsoft.com/office/spreadsheetml/2009/9/main" objectType="CheckBox" fmlaLink="$H$36"/>
</file>

<file path=xl/ctrlProps/ctrlProp64.xml><?xml version="1.0" encoding="utf-8"?>
<formControlPr xmlns="http://schemas.microsoft.com/office/spreadsheetml/2009/9/main" objectType="CheckBox" fmlaLink="$G$58"/>
</file>

<file path=xl/ctrlProps/ctrlProp640.xml><?xml version="1.0" encoding="utf-8"?>
<formControlPr xmlns="http://schemas.microsoft.com/office/spreadsheetml/2009/9/main" objectType="CheckBox" fmlaLink="$H$37"/>
</file>

<file path=xl/ctrlProps/ctrlProp641.xml><?xml version="1.0" encoding="utf-8"?>
<formControlPr xmlns="http://schemas.microsoft.com/office/spreadsheetml/2009/9/main" objectType="CheckBox" fmlaLink="$H$38"/>
</file>

<file path=xl/ctrlProps/ctrlProp642.xml><?xml version="1.0" encoding="utf-8"?>
<formControlPr xmlns="http://schemas.microsoft.com/office/spreadsheetml/2009/9/main" objectType="CheckBox" fmlaLink="$H$39"/>
</file>

<file path=xl/ctrlProps/ctrlProp643.xml><?xml version="1.0" encoding="utf-8"?>
<formControlPr xmlns="http://schemas.microsoft.com/office/spreadsheetml/2009/9/main" objectType="CheckBox" fmlaLink="$H$40"/>
</file>

<file path=xl/ctrlProps/ctrlProp644.xml><?xml version="1.0" encoding="utf-8"?>
<formControlPr xmlns="http://schemas.microsoft.com/office/spreadsheetml/2009/9/main" objectType="CheckBox" fmlaLink="$H$41"/>
</file>

<file path=xl/ctrlProps/ctrlProp645.xml><?xml version="1.0" encoding="utf-8"?>
<formControlPr xmlns="http://schemas.microsoft.com/office/spreadsheetml/2009/9/main" objectType="CheckBox" fmlaLink="$H$42"/>
</file>

<file path=xl/ctrlProps/ctrlProp646.xml><?xml version="1.0" encoding="utf-8"?>
<formControlPr xmlns="http://schemas.microsoft.com/office/spreadsheetml/2009/9/main" objectType="CheckBox" fmlaLink="$H$44"/>
</file>

<file path=xl/ctrlProps/ctrlProp647.xml><?xml version="1.0" encoding="utf-8"?>
<formControlPr xmlns="http://schemas.microsoft.com/office/spreadsheetml/2009/9/main" objectType="CheckBox" fmlaLink="$H$45"/>
</file>

<file path=xl/ctrlProps/ctrlProp648.xml><?xml version="1.0" encoding="utf-8"?>
<formControlPr xmlns="http://schemas.microsoft.com/office/spreadsheetml/2009/9/main" objectType="CheckBox" fmlaLink="$H$47"/>
</file>

<file path=xl/ctrlProps/ctrlProp649.xml><?xml version="1.0" encoding="utf-8"?>
<formControlPr xmlns="http://schemas.microsoft.com/office/spreadsheetml/2009/9/main" objectType="CheckBox" fmlaLink="$H$48"/>
</file>

<file path=xl/ctrlProps/ctrlProp65.xml><?xml version="1.0" encoding="utf-8"?>
<formControlPr xmlns="http://schemas.microsoft.com/office/spreadsheetml/2009/9/main" objectType="CheckBox" fmlaLink="$G$61"/>
</file>

<file path=xl/ctrlProps/ctrlProp650.xml><?xml version="1.0" encoding="utf-8"?>
<formControlPr xmlns="http://schemas.microsoft.com/office/spreadsheetml/2009/9/main" objectType="CheckBox" fmlaLink="$H$49"/>
</file>

<file path=xl/ctrlProps/ctrlProp651.xml><?xml version="1.0" encoding="utf-8"?>
<formControlPr xmlns="http://schemas.microsoft.com/office/spreadsheetml/2009/9/main" objectType="CheckBox" fmlaLink="$H$51"/>
</file>

<file path=xl/ctrlProps/ctrlProp652.xml><?xml version="1.0" encoding="utf-8"?>
<formControlPr xmlns="http://schemas.microsoft.com/office/spreadsheetml/2009/9/main" objectType="CheckBox" fmlaLink="$H$54"/>
</file>

<file path=xl/ctrlProps/ctrlProp653.xml><?xml version="1.0" encoding="utf-8"?>
<formControlPr xmlns="http://schemas.microsoft.com/office/spreadsheetml/2009/9/main" objectType="CheckBox" fmlaLink="$H$55"/>
</file>

<file path=xl/ctrlProps/ctrlProp654.xml><?xml version="1.0" encoding="utf-8"?>
<formControlPr xmlns="http://schemas.microsoft.com/office/spreadsheetml/2009/9/main" objectType="CheckBox" fmlaLink="$H$57"/>
</file>

<file path=xl/ctrlProps/ctrlProp655.xml><?xml version="1.0" encoding="utf-8"?>
<formControlPr xmlns="http://schemas.microsoft.com/office/spreadsheetml/2009/9/main" objectType="CheckBox" fmlaLink="$H$60"/>
</file>

<file path=xl/ctrlProps/ctrlProp656.xml><?xml version="1.0" encoding="utf-8"?>
<formControlPr xmlns="http://schemas.microsoft.com/office/spreadsheetml/2009/9/main" objectType="CheckBox" fmlaLink="$H$61"/>
</file>

<file path=xl/ctrlProps/ctrlProp657.xml><?xml version="1.0" encoding="utf-8"?>
<formControlPr xmlns="http://schemas.microsoft.com/office/spreadsheetml/2009/9/main" objectType="CheckBox" fmlaLink="$H$62"/>
</file>

<file path=xl/ctrlProps/ctrlProp658.xml><?xml version="1.0" encoding="utf-8"?>
<formControlPr xmlns="http://schemas.microsoft.com/office/spreadsheetml/2009/9/main" objectType="CheckBox" fmlaLink="$H$63"/>
</file>

<file path=xl/ctrlProps/ctrlProp659.xml><?xml version="1.0" encoding="utf-8"?>
<formControlPr xmlns="http://schemas.microsoft.com/office/spreadsheetml/2009/9/main" objectType="CheckBox" fmlaLink="$H$64"/>
</file>

<file path=xl/ctrlProps/ctrlProp66.xml><?xml version="1.0" encoding="utf-8"?>
<formControlPr xmlns="http://schemas.microsoft.com/office/spreadsheetml/2009/9/main" objectType="CheckBox" fmlaLink="$G$62"/>
</file>

<file path=xl/ctrlProps/ctrlProp660.xml><?xml version="1.0" encoding="utf-8"?>
<formControlPr xmlns="http://schemas.microsoft.com/office/spreadsheetml/2009/9/main" objectType="CheckBox" fmlaLink="$H$67"/>
</file>

<file path=xl/ctrlProps/ctrlProp661.xml><?xml version="1.0" encoding="utf-8"?>
<formControlPr xmlns="http://schemas.microsoft.com/office/spreadsheetml/2009/9/main" objectType="CheckBox" fmlaLink="$H$68"/>
</file>

<file path=xl/ctrlProps/ctrlProp662.xml><?xml version="1.0" encoding="utf-8"?>
<formControlPr xmlns="http://schemas.microsoft.com/office/spreadsheetml/2009/9/main" objectType="CheckBox" fmlaLink="$N$22"/>
</file>

<file path=xl/ctrlProps/ctrlProp663.xml><?xml version="1.0" encoding="utf-8"?>
<formControlPr xmlns="http://schemas.microsoft.com/office/spreadsheetml/2009/9/main" objectType="CheckBox" fmlaLink="$N$32"/>
</file>

<file path=xl/ctrlProps/ctrlProp664.xml><?xml version="1.0" encoding="utf-8"?>
<formControlPr xmlns="http://schemas.microsoft.com/office/spreadsheetml/2009/9/main" objectType="CheckBox" fmlaLink="$N$36"/>
</file>

<file path=xl/ctrlProps/ctrlProp665.xml><?xml version="1.0" encoding="utf-8"?>
<formControlPr xmlns="http://schemas.microsoft.com/office/spreadsheetml/2009/9/main" objectType="CheckBox" fmlaLink="$N$37"/>
</file>

<file path=xl/ctrlProps/ctrlProp666.xml><?xml version="1.0" encoding="utf-8"?>
<formControlPr xmlns="http://schemas.microsoft.com/office/spreadsheetml/2009/9/main" objectType="CheckBox" fmlaLink="$N$38"/>
</file>

<file path=xl/ctrlProps/ctrlProp667.xml><?xml version="1.0" encoding="utf-8"?>
<formControlPr xmlns="http://schemas.microsoft.com/office/spreadsheetml/2009/9/main" objectType="CheckBox" fmlaLink="$N$39"/>
</file>

<file path=xl/ctrlProps/ctrlProp668.xml><?xml version="1.0" encoding="utf-8"?>
<formControlPr xmlns="http://schemas.microsoft.com/office/spreadsheetml/2009/9/main" objectType="CheckBox" fmlaLink="$N$44"/>
</file>

<file path=xl/ctrlProps/ctrlProp669.xml><?xml version="1.0" encoding="utf-8"?>
<formControlPr xmlns="http://schemas.microsoft.com/office/spreadsheetml/2009/9/main" objectType="CheckBox" fmlaLink="$N$45"/>
</file>

<file path=xl/ctrlProps/ctrlProp67.xml><?xml version="1.0" encoding="utf-8"?>
<formControlPr xmlns="http://schemas.microsoft.com/office/spreadsheetml/2009/9/main" objectType="CheckBox" fmlaLink="$G$63"/>
</file>

<file path=xl/ctrlProps/ctrlProp670.xml><?xml version="1.0" encoding="utf-8"?>
<formControlPr xmlns="http://schemas.microsoft.com/office/spreadsheetml/2009/9/main" objectType="CheckBox" fmlaLink="$N$47"/>
</file>

<file path=xl/ctrlProps/ctrlProp671.xml><?xml version="1.0" encoding="utf-8"?>
<formControlPr xmlns="http://schemas.microsoft.com/office/spreadsheetml/2009/9/main" objectType="CheckBox" fmlaLink="$N$48"/>
</file>

<file path=xl/ctrlProps/ctrlProp672.xml><?xml version="1.0" encoding="utf-8"?>
<formControlPr xmlns="http://schemas.microsoft.com/office/spreadsheetml/2009/9/main" objectType="CheckBox" fmlaLink="$N$49"/>
</file>

<file path=xl/ctrlProps/ctrlProp673.xml><?xml version="1.0" encoding="utf-8"?>
<formControlPr xmlns="http://schemas.microsoft.com/office/spreadsheetml/2009/9/main" objectType="CheckBox" fmlaLink="$N$50"/>
</file>

<file path=xl/ctrlProps/ctrlProp674.xml><?xml version="1.0" encoding="utf-8"?>
<formControlPr xmlns="http://schemas.microsoft.com/office/spreadsheetml/2009/9/main" objectType="CheckBox" fmlaLink="$N$51"/>
</file>

<file path=xl/ctrlProps/ctrlProp675.xml><?xml version="1.0" encoding="utf-8"?>
<formControlPr xmlns="http://schemas.microsoft.com/office/spreadsheetml/2009/9/main" objectType="CheckBox" fmlaLink="$N$52"/>
</file>

<file path=xl/ctrlProps/ctrlProp676.xml><?xml version="1.0" encoding="utf-8"?>
<formControlPr xmlns="http://schemas.microsoft.com/office/spreadsheetml/2009/9/main" objectType="CheckBox" fmlaLink="$N$53"/>
</file>

<file path=xl/ctrlProps/ctrlProp677.xml><?xml version="1.0" encoding="utf-8"?>
<formControlPr xmlns="http://schemas.microsoft.com/office/spreadsheetml/2009/9/main" objectType="CheckBox" fmlaLink="$N$54"/>
</file>

<file path=xl/ctrlProps/ctrlProp678.xml><?xml version="1.0" encoding="utf-8"?>
<formControlPr xmlns="http://schemas.microsoft.com/office/spreadsheetml/2009/9/main" objectType="CheckBox" fmlaLink="$N$55"/>
</file>

<file path=xl/ctrlProps/ctrlProp679.xml><?xml version="1.0" encoding="utf-8"?>
<formControlPr xmlns="http://schemas.microsoft.com/office/spreadsheetml/2009/9/main" objectType="CheckBox" fmlaLink="$N$56"/>
</file>

<file path=xl/ctrlProps/ctrlProp68.xml><?xml version="1.0" encoding="utf-8"?>
<formControlPr xmlns="http://schemas.microsoft.com/office/spreadsheetml/2009/9/main" objectType="CheckBox" fmlaLink="$G$64"/>
</file>

<file path=xl/ctrlProps/ctrlProp680.xml><?xml version="1.0" encoding="utf-8"?>
<formControlPr xmlns="http://schemas.microsoft.com/office/spreadsheetml/2009/9/main" objectType="CheckBox" fmlaLink="$N$57"/>
</file>

<file path=xl/ctrlProps/ctrlProp681.xml><?xml version="1.0" encoding="utf-8"?>
<formControlPr xmlns="http://schemas.microsoft.com/office/spreadsheetml/2009/9/main" objectType="CheckBox" fmlaLink="$N$58"/>
</file>

<file path=xl/ctrlProps/ctrlProp682.xml><?xml version="1.0" encoding="utf-8"?>
<formControlPr xmlns="http://schemas.microsoft.com/office/spreadsheetml/2009/9/main" objectType="CheckBox" fmlaLink="$N$59"/>
</file>

<file path=xl/ctrlProps/ctrlProp683.xml><?xml version="1.0" encoding="utf-8"?>
<formControlPr xmlns="http://schemas.microsoft.com/office/spreadsheetml/2009/9/main" objectType="CheckBox" fmlaLink="$N$60"/>
</file>

<file path=xl/ctrlProps/ctrlProp684.xml><?xml version="1.0" encoding="utf-8"?>
<formControlPr xmlns="http://schemas.microsoft.com/office/spreadsheetml/2009/9/main" objectType="CheckBox" fmlaLink="$N$61"/>
</file>

<file path=xl/ctrlProps/ctrlProp685.xml><?xml version="1.0" encoding="utf-8"?>
<formControlPr xmlns="http://schemas.microsoft.com/office/spreadsheetml/2009/9/main" objectType="CheckBox" fmlaLink="$N$62"/>
</file>

<file path=xl/ctrlProps/ctrlProp686.xml><?xml version="1.0" encoding="utf-8"?>
<formControlPr xmlns="http://schemas.microsoft.com/office/spreadsheetml/2009/9/main" objectType="CheckBox" fmlaLink="$N$63"/>
</file>

<file path=xl/ctrlProps/ctrlProp687.xml><?xml version="1.0" encoding="utf-8"?>
<formControlPr xmlns="http://schemas.microsoft.com/office/spreadsheetml/2009/9/main" objectType="CheckBox" fmlaLink="$N$64"/>
</file>

<file path=xl/ctrlProps/ctrlProp688.xml><?xml version="1.0" encoding="utf-8"?>
<formControlPr xmlns="http://schemas.microsoft.com/office/spreadsheetml/2009/9/main" objectType="CheckBox" fmlaLink="$N$65"/>
</file>

<file path=xl/ctrlProps/ctrlProp689.xml><?xml version="1.0" encoding="utf-8"?>
<formControlPr xmlns="http://schemas.microsoft.com/office/spreadsheetml/2009/9/main" objectType="CheckBox" fmlaLink="$T$4"/>
</file>

<file path=xl/ctrlProps/ctrlProp69.xml><?xml version="1.0" encoding="utf-8"?>
<formControlPr xmlns="http://schemas.microsoft.com/office/spreadsheetml/2009/9/main" objectType="CheckBox" fmlaLink="$G$65"/>
</file>

<file path=xl/ctrlProps/ctrlProp690.xml><?xml version="1.0" encoding="utf-8"?>
<formControlPr xmlns="http://schemas.microsoft.com/office/spreadsheetml/2009/9/main" objectType="CheckBox" fmlaLink="$T$5"/>
</file>

<file path=xl/ctrlProps/ctrlProp691.xml><?xml version="1.0" encoding="utf-8"?>
<formControlPr xmlns="http://schemas.microsoft.com/office/spreadsheetml/2009/9/main" objectType="CheckBox" fmlaLink="$T$6"/>
</file>

<file path=xl/ctrlProps/ctrlProp692.xml><?xml version="1.0" encoding="utf-8"?>
<formControlPr xmlns="http://schemas.microsoft.com/office/spreadsheetml/2009/9/main" objectType="CheckBox" fmlaLink="$T$7"/>
</file>

<file path=xl/ctrlProps/ctrlProp693.xml><?xml version="1.0" encoding="utf-8"?>
<formControlPr xmlns="http://schemas.microsoft.com/office/spreadsheetml/2009/9/main" objectType="CheckBox" fmlaLink="$T$8"/>
</file>

<file path=xl/ctrlProps/ctrlProp694.xml><?xml version="1.0" encoding="utf-8"?>
<formControlPr xmlns="http://schemas.microsoft.com/office/spreadsheetml/2009/9/main" objectType="CheckBox" fmlaLink="$T$9"/>
</file>

<file path=xl/ctrlProps/ctrlProp695.xml><?xml version="1.0" encoding="utf-8"?>
<formControlPr xmlns="http://schemas.microsoft.com/office/spreadsheetml/2009/9/main" objectType="CheckBox" fmlaLink="$T$11"/>
</file>

<file path=xl/ctrlProps/ctrlProp696.xml><?xml version="1.0" encoding="utf-8"?>
<formControlPr xmlns="http://schemas.microsoft.com/office/spreadsheetml/2009/9/main" objectType="CheckBox" fmlaLink="$T$12"/>
</file>

<file path=xl/ctrlProps/ctrlProp697.xml><?xml version="1.0" encoding="utf-8"?>
<formControlPr xmlns="http://schemas.microsoft.com/office/spreadsheetml/2009/9/main" objectType="CheckBox" fmlaLink="$T$13"/>
</file>

<file path=xl/ctrlProps/ctrlProp698.xml><?xml version="1.0" encoding="utf-8"?>
<formControlPr xmlns="http://schemas.microsoft.com/office/spreadsheetml/2009/9/main" objectType="CheckBox" fmlaLink="$T$16"/>
</file>

<file path=xl/ctrlProps/ctrlProp699.xml><?xml version="1.0" encoding="utf-8"?>
<formControlPr xmlns="http://schemas.microsoft.com/office/spreadsheetml/2009/9/main" objectType="CheckBox" fmlaLink="$T$17"/>
</file>

<file path=xl/ctrlProps/ctrlProp7.xml><?xml version="1.0" encoding="utf-8"?>
<formControlPr xmlns="http://schemas.microsoft.com/office/spreadsheetml/2009/9/main" objectType="CheckBox" fmlaLink="$M$12"/>
</file>

<file path=xl/ctrlProps/ctrlProp70.xml><?xml version="1.0" encoding="utf-8"?>
<formControlPr xmlns="http://schemas.microsoft.com/office/spreadsheetml/2009/9/main" objectType="CheckBox" fmlaLink="$G$68"/>
</file>

<file path=xl/ctrlProps/ctrlProp700.xml><?xml version="1.0" encoding="utf-8"?>
<formControlPr xmlns="http://schemas.microsoft.com/office/spreadsheetml/2009/9/main" objectType="CheckBox" fmlaLink="$T$18"/>
</file>

<file path=xl/ctrlProps/ctrlProp701.xml><?xml version="1.0" encoding="utf-8"?>
<formControlPr xmlns="http://schemas.microsoft.com/office/spreadsheetml/2009/9/main" objectType="CheckBox" fmlaLink="$T$19"/>
</file>

<file path=xl/ctrlProps/ctrlProp702.xml><?xml version="1.0" encoding="utf-8"?>
<formControlPr xmlns="http://schemas.microsoft.com/office/spreadsheetml/2009/9/main" objectType="CheckBox" fmlaLink="$T$20"/>
</file>

<file path=xl/ctrlProps/ctrlProp703.xml><?xml version="1.0" encoding="utf-8"?>
<formControlPr xmlns="http://schemas.microsoft.com/office/spreadsheetml/2009/9/main" objectType="CheckBox" fmlaLink="$T$21"/>
</file>

<file path=xl/ctrlProps/ctrlProp704.xml><?xml version="1.0" encoding="utf-8"?>
<formControlPr xmlns="http://schemas.microsoft.com/office/spreadsheetml/2009/9/main" objectType="CheckBox" fmlaLink="$T$22"/>
</file>

<file path=xl/ctrlProps/ctrlProp705.xml><?xml version="1.0" encoding="utf-8"?>
<formControlPr xmlns="http://schemas.microsoft.com/office/spreadsheetml/2009/9/main" objectType="CheckBox" fmlaLink="$T$23"/>
</file>

<file path=xl/ctrlProps/ctrlProp706.xml><?xml version="1.0" encoding="utf-8"?>
<formControlPr xmlns="http://schemas.microsoft.com/office/spreadsheetml/2009/9/main" objectType="CheckBox" fmlaLink="$T$24"/>
</file>

<file path=xl/ctrlProps/ctrlProp707.xml><?xml version="1.0" encoding="utf-8"?>
<formControlPr xmlns="http://schemas.microsoft.com/office/spreadsheetml/2009/9/main" objectType="CheckBox" fmlaLink="$T$27"/>
</file>

<file path=xl/ctrlProps/ctrlProp708.xml><?xml version="1.0" encoding="utf-8"?>
<formControlPr xmlns="http://schemas.microsoft.com/office/spreadsheetml/2009/9/main" objectType="CheckBox" fmlaLink="$T$28"/>
</file>

<file path=xl/ctrlProps/ctrlProp709.xml><?xml version="1.0" encoding="utf-8"?>
<formControlPr xmlns="http://schemas.microsoft.com/office/spreadsheetml/2009/9/main" objectType="CheckBox" fmlaLink="$T$29"/>
</file>

<file path=xl/ctrlProps/ctrlProp71.xml><?xml version="1.0" encoding="utf-8"?>
<formControlPr xmlns="http://schemas.microsoft.com/office/spreadsheetml/2009/9/main" objectType="CheckBox" fmlaLink="$G$69"/>
</file>

<file path=xl/ctrlProps/ctrlProp710.xml><?xml version="1.0" encoding="utf-8"?>
<formControlPr xmlns="http://schemas.microsoft.com/office/spreadsheetml/2009/9/main" objectType="CheckBox" fmlaLink="$T$30"/>
</file>

<file path=xl/ctrlProps/ctrlProp711.xml><?xml version="1.0" encoding="utf-8"?>
<formControlPr xmlns="http://schemas.microsoft.com/office/spreadsheetml/2009/9/main" objectType="CheckBox" fmlaLink="$T$31"/>
</file>

<file path=xl/ctrlProps/ctrlProp712.xml><?xml version="1.0" encoding="utf-8"?>
<formControlPr xmlns="http://schemas.microsoft.com/office/spreadsheetml/2009/9/main" objectType="CheckBox" fmlaLink="$T$32"/>
</file>

<file path=xl/ctrlProps/ctrlProp713.xml><?xml version="1.0" encoding="utf-8"?>
<formControlPr xmlns="http://schemas.microsoft.com/office/spreadsheetml/2009/9/main" objectType="CheckBox" fmlaLink="$T$33"/>
</file>

<file path=xl/ctrlProps/ctrlProp714.xml><?xml version="1.0" encoding="utf-8"?>
<formControlPr xmlns="http://schemas.microsoft.com/office/spreadsheetml/2009/9/main" objectType="CheckBox" fmlaLink="$T$34"/>
</file>

<file path=xl/ctrlProps/ctrlProp715.xml><?xml version="1.0" encoding="utf-8"?>
<formControlPr xmlns="http://schemas.microsoft.com/office/spreadsheetml/2009/9/main" objectType="CheckBox" fmlaLink="$T$35"/>
</file>

<file path=xl/ctrlProps/ctrlProp716.xml><?xml version="1.0" encoding="utf-8"?>
<formControlPr xmlns="http://schemas.microsoft.com/office/spreadsheetml/2009/9/main" objectType="CheckBox" fmlaLink="$T$36"/>
</file>

<file path=xl/ctrlProps/ctrlProp717.xml><?xml version="1.0" encoding="utf-8"?>
<formControlPr xmlns="http://schemas.microsoft.com/office/spreadsheetml/2009/9/main" objectType="CheckBox" fmlaLink="$T$37"/>
</file>

<file path=xl/ctrlProps/ctrlProp718.xml><?xml version="1.0" encoding="utf-8"?>
<formControlPr xmlns="http://schemas.microsoft.com/office/spreadsheetml/2009/9/main" objectType="CheckBox" fmlaLink="$T$38"/>
</file>

<file path=xl/ctrlProps/ctrlProp719.xml><?xml version="1.0" encoding="utf-8"?>
<formControlPr xmlns="http://schemas.microsoft.com/office/spreadsheetml/2009/9/main" objectType="CheckBox" fmlaLink="$T$39"/>
</file>

<file path=xl/ctrlProps/ctrlProp72.xml><?xml version="1.0" encoding="utf-8"?>
<formControlPr xmlns="http://schemas.microsoft.com/office/spreadsheetml/2009/9/main" objectType="CheckBox" fmlaLink="$S$5"/>
</file>

<file path=xl/ctrlProps/ctrlProp720.xml><?xml version="1.0" encoding="utf-8"?>
<formControlPr xmlns="http://schemas.microsoft.com/office/spreadsheetml/2009/9/main" objectType="CheckBox" fmlaLink="$T$40"/>
</file>

<file path=xl/ctrlProps/ctrlProp721.xml><?xml version="1.0" encoding="utf-8"?>
<formControlPr xmlns="http://schemas.microsoft.com/office/spreadsheetml/2009/9/main" objectType="CheckBox" fmlaLink="$T$41"/>
</file>

<file path=xl/ctrlProps/ctrlProp722.xml><?xml version="1.0" encoding="utf-8"?>
<formControlPr xmlns="http://schemas.microsoft.com/office/spreadsheetml/2009/9/main" objectType="CheckBox" fmlaLink="$T$46"/>
</file>

<file path=xl/ctrlProps/ctrlProp723.xml><?xml version="1.0" encoding="utf-8"?>
<formControlPr xmlns="http://schemas.microsoft.com/office/spreadsheetml/2009/9/main" objectType="CheckBox" fmlaLink="$T$47"/>
</file>

<file path=xl/ctrlProps/ctrlProp724.xml><?xml version="1.0" encoding="utf-8"?>
<formControlPr xmlns="http://schemas.microsoft.com/office/spreadsheetml/2009/9/main" objectType="CheckBox" fmlaLink="$T$49"/>
</file>

<file path=xl/ctrlProps/ctrlProp725.xml><?xml version="1.0" encoding="utf-8"?>
<formControlPr xmlns="http://schemas.microsoft.com/office/spreadsheetml/2009/9/main" objectType="CheckBox" fmlaLink="$T$54"/>
</file>

<file path=xl/ctrlProps/ctrlProp726.xml><?xml version="1.0" encoding="utf-8"?>
<formControlPr xmlns="http://schemas.microsoft.com/office/spreadsheetml/2009/9/main" objectType="CheckBox" fmlaLink="$T$55"/>
</file>

<file path=xl/ctrlProps/ctrlProp727.xml><?xml version="1.0" encoding="utf-8"?>
<formControlPr xmlns="http://schemas.microsoft.com/office/spreadsheetml/2009/9/main" objectType="CheckBox" fmlaLink="$T$56"/>
</file>

<file path=xl/ctrlProps/ctrlProp728.xml><?xml version="1.0" encoding="utf-8"?>
<formControlPr xmlns="http://schemas.microsoft.com/office/spreadsheetml/2009/9/main" objectType="CheckBox" fmlaLink="$T$57"/>
</file>

<file path=xl/ctrlProps/ctrlProp729.xml><?xml version="1.0" encoding="utf-8"?>
<formControlPr xmlns="http://schemas.microsoft.com/office/spreadsheetml/2009/9/main" objectType="CheckBox" fmlaLink="$T$58"/>
</file>

<file path=xl/ctrlProps/ctrlProp73.xml><?xml version="1.0" encoding="utf-8"?>
<formControlPr xmlns="http://schemas.microsoft.com/office/spreadsheetml/2009/9/main" objectType="CheckBox" fmlaLink="$S$6"/>
</file>

<file path=xl/ctrlProps/ctrlProp730.xml><?xml version="1.0" encoding="utf-8"?>
<formControlPr xmlns="http://schemas.microsoft.com/office/spreadsheetml/2009/9/main" objectType="CheckBox" fmlaLink="$T$59"/>
</file>

<file path=xl/ctrlProps/ctrlProp731.xml><?xml version="1.0" encoding="utf-8"?>
<formControlPr xmlns="http://schemas.microsoft.com/office/spreadsheetml/2009/9/main" objectType="CheckBox" fmlaLink="$T$60"/>
</file>

<file path=xl/ctrlProps/ctrlProp732.xml><?xml version="1.0" encoding="utf-8"?>
<formControlPr xmlns="http://schemas.microsoft.com/office/spreadsheetml/2009/9/main" objectType="CheckBox" fmlaLink="$T$61"/>
</file>

<file path=xl/ctrlProps/ctrlProp733.xml><?xml version="1.0" encoding="utf-8"?>
<formControlPr xmlns="http://schemas.microsoft.com/office/spreadsheetml/2009/9/main" objectType="CheckBox" fmlaLink="$T$62"/>
</file>

<file path=xl/ctrlProps/ctrlProp734.xml><?xml version="1.0" encoding="utf-8"?>
<formControlPr xmlns="http://schemas.microsoft.com/office/spreadsheetml/2009/9/main" objectType="CheckBox" fmlaLink="$T$63"/>
</file>

<file path=xl/ctrlProps/ctrlProp735.xml><?xml version="1.0" encoding="utf-8"?>
<formControlPr xmlns="http://schemas.microsoft.com/office/spreadsheetml/2009/9/main" objectType="CheckBox" fmlaLink="$T$64"/>
</file>

<file path=xl/ctrlProps/ctrlProp736.xml><?xml version="1.0" encoding="utf-8"?>
<formControlPr xmlns="http://schemas.microsoft.com/office/spreadsheetml/2009/9/main" objectType="CheckBox" fmlaLink="$T$65"/>
</file>

<file path=xl/ctrlProps/ctrlProp737.xml><?xml version="1.0" encoding="utf-8"?>
<formControlPr xmlns="http://schemas.microsoft.com/office/spreadsheetml/2009/9/main" objectType="CheckBox" fmlaLink="$T$67"/>
</file>

<file path=xl/ctrlProps/ctrlProp738.xml><?xml version="1.0" encoding="utf-8"?>
<formControlPr xmlns="http://schemas.microsoft.com/office/spreadsheetml/2009/9/main" objectType="CheckBox" fmlaLink="$T$68"/>
</file>

<file path=xl/ctrlProps/ctrlProp739.xml><?xml version="1.0" encoding="utf-8"?>
<formControlPr xmlns="http://schemas.microsoft.com/office/spreadsheetml/2009/9/main" objectType="CheckBox" fmlaLink="$T$70"/>
</file>

<file path=xl/ctrlProps/ctrlProp74.xml><?xml version="1.0" encoding="utf-8"?>
<formControlPr xmlns="http://schemas.microsoft.com/office/spreadsheetml/2009/9/main" objectType="CheckBox" fmlaLink="$S$7"/>
</file>

<file path=xl/ctrlProps/ctrlProp740.xml><?xml version="1.0" encoding="utf-8"?>
<formControlPr xmlns="http://schemas.microsoft.com/office/spreadsheetml/2009/9/main" objectType="CheckBox" fmlaLink="$Z$5"/>
</file>

<file path=xl/ctrlProps/ctrlProp741.xml><?xml version="1.0" encoding="utf-8"?>
<formControlPr xmlns="http://schemas.microsoft.com/office/spreadsheetml/2009/9/main" objectType="CheckBox" fmlaLink="$Z$6"/>
</file>

<file path=xl/ctrlProps/ctrlProp742.xml><?xml version="1.0" encoding="utf-8"?>
<formControlPr xmlns="http://schemas.microsoft.com/office/spreadsheetml/2009/9/main" objectType="CheckBox" fmlaLink="$Z$7"/>
</file>

<file path=xl/ctrlProps/ctrlProp743.xml><?xml version="1.0" encoding="utf-8"?>
<formControlPr xmlns="http://schemas.microsoft.com/office/spreadsheetml/2009/9/main" objectType="CheckBox" fmlaLink="$Z$8"/>
</file>

<file path=xl/ctrlProps/ctrlProp744.xml><?xml version="1.0" encoding="utf-8"?>
<formControlPr xmlns="http://schemas.microsoft.com/office/spreadsheetml/2009/9/main" objectType="CheckBox" fmlaLink="$Z$9"/>
</file>

<file path=xl/ctrlProps/ctrlProp745.xml><?xml version="1.0" encoding="utf-8"?>
<formControlPr xmlns="http://schemas.microsoft.com/office/spreadsheetml/2009/9/main" objectType="CheckBox" fmlaLink="$Z$10"/>
</file>

<file path=xl/ctrlProps/ctrlProp746.xml><?xml version="1.0" encoding="utf-8"?>
<formControlPr xmlns="http://schemas.microsoft.com/office/spreadsheetml/2009/9/main" objectType="CheckBox" fmlaLink="$Z$12"/>
</file>

<file path=xl/ctrlProps/ctrlProp747.xml><?xml version="1.0" encoding="utf-8"?>
<formControlPr xmlns="http://schemas.microsoft.com/office/spreadsheetml/2009/9/main" objectType="CheckBox" fmlaLink="$Z$13"/>
</file>

<file path=xl/ctrlProps/ctrlProp748.xml><?xml version="1.0" encoding="utf-8"?>
<formControlPr xmlns="http://schemas.microsoft.com/office/spreadsheetml/2009/9/main" objectType="CheckBox" fmlaLink="$Z$15"/>
</file>

<file path=xl/ctrlProps/ctrlProp749.xml><?xml version="1.0" encoding="utf-8"?>
<formControlPr xmlns="http://schemas.microsoft.com/office/spreadsheetml/2009/9/main" objectType="CheckBox" fmlaLink="$Z$16"/>
</file>

<file path=xl/ctrlProps/ctrlProp75.xml><?xml version="1.0" encoding="utf-8"?>
<formControlPr xmlns="http://schemas.microsoft.com/office/spreadsheetml/2009/9/main" objectType="CheckBox" fmlaLink="$S$8"/>
</file>

<file path=xl/ctrlProps/ctrlProp750.xml><?xml version="1.0" encoding="utf-8"?>
<formControlPr xmlns="http://schemas.microsoft.com/office/spreadsheetml/2009/9/main" objectType="CheckBox" fmlaLink="$Z$17"/>
</file>

<file path=xl/ctrlProps/ctrlProp751.xml><?xml version="1.0" encoding="utf-8"?>
<formControlPr xmlns="http://schemas.microsoft.com/office/spreadsheetml/2009/9/main" objectType="CheckBox" fmlaLink="$Z$18"/>
</file>

<file path=xl/ctrlProps/ctrlProp752.xml><?xml version="1.0" encoding="utf-8"?>
<formControlPr xmlns="http://schemas.microsoft.com/office/spreadsheetml/2009/9/main" objectType="CheckBox" fmlaLink="$Z$19"/>
</file>

<file path=xl/ctrlProps/ctrlProp753.xml><?xml version="1.0" encoding="utf-8"?>
<formControlPr xmlns="http://schemas.microsoft.com/office/spreadsheetml/2009/9/main" objectType="CheckBox" fmlaLink="$Z$22"/>
</file>

<file path=xl/ctrlProps/ctrlProp754.xml><?xml version="1.0" encoding="utf-8"?>
<formControlPr xmlns="http://schemas.microsoft.com/office/spreadsheetml/2009/9/main" objectType="CheckBox" fmlaLink="$Z$26"/>
</file>

<file path=xl/ctrlProps/ctrlProp755.xml><?xml version="1.0" encoding="utf-8"?>
<formControlPr xmlns="http://schemas.microsoft.com/office/spreadsheetml/2009/9/main" objectType="CheckBox" fmlaLink="$Z$27"/>
</file>

<file path=xl/ctrlProps/ctrlProp756.xml><?xml version="1.0" encoding="utf-8"?>
<formControlPr xmlns="http://schemas.microsoft.com/office/spreadsheetml/2009/9/main" objectType="CheckBox" fmlaLink="$Z$28"/>
</file>

<file path=xl/ctrlProps/ctrlProp757.xml><?xml version="1.0" encoding="utf-8"?>
<formControlPr xmlns="http://schemas.microsoft.com/office/spreadsheetml/2009/9/main" objectType="CheckBox" fmlaLink="$Z$29"/>
</file>

<file path=xl/ctrlProps/ctrlProp758.xml><?xml version="1.0" encoding="utf-8"?>
<formControlPr xmlns="http://schemas.microsoft.com/office/spreadsheetml/2009/9/main" objectType="CheckBox" fmlaLink="$Z$30"/>
</file>

<file path=xl/ctrlProps/ctrlProp759.xml><?xml version="1.0" encoding="utf-8"?>
<formControlPr xmlns="http://schemas.microsoft.com/office/spreadsheetml/2009/9/main" objectType="CheckBox" fmlaLink="$Z$31"/>
</file>

<file path=xl/ctrlProps/ctrlProp76.xml><?xml version="1.0" encoding="utf-8"?>
<formControlPr xmlns="http://schemas.microsoft.com/office/spreadsheetml/2009/9/main" objectType="CheckBox" fmlaLink="$S$10"/>
</file>

<file path=xl/ctrlProps/ctrlProp760.xml><?xml version="1.0" encoding="utf-8"?>
<formControlPr xmlns="http://schemas.microsoft.com/office/spreadsheetml/2009/9/main" objectType="CheckBox" fmlaLink="$Z$32"/>
</file>

<file path=xl/ctrlProps/ctrlProp761.xml><?xml version="1.0" encoding="utf-8"?>
<formControlPr xmlns="http://schemas.microsoft.com/office/spreadsheetml/2009/9/main" objectType="CheckBox" fmlaLink="$Z$33"/>
</file>

<file path=xl/ctrlProps/ctrlProp762.xml><?xml version="1.0" encoding="utf-8"?>
<formControlPr xmlns="http://schemas.microsoft.com/office/spreadsheetml/2009/9/main" objectType="CheckBox" fmlaLink="$Z$34"/>
</file>

<file path=xl/ctrlProps/ctrlProp763.xml><?xml version="1.0" encoding="utf-8"?>
<formControlPr xmlns="http://schemas.microsoft.com/office/spreadsheetml/2009/9/main" objectType="CheckBox" fmlaLink="$Z$35"/>
</file>

<file path=xl/ctrlProps/ctrlProp764.xml><?xml version="1.0" encoding="utf-8"?>
<formControlPr xmlns="http://schemas.microsoft.com/office/spreadsheetml/2009/9/main" objectType="CheckBox" fmlaLink="$Z$36"/>
</file>

<file path=xl/ctrlProps/ctrlProp765.xml><?xml version="1.0" encoding="utf-8"?>
<formControlPr xmlns="http://schemas.microsoft.com/office/spreadsheetml/2009/9/main" objectType="CheckBox" fmlaLink="$Z$37"/>
</file>

<file path=xl/ctrlProps/ctrlProp766.xml><?xml version="1.0" encoding="utf-8"?>
<formControlPr xmlns="http://schemas.microsoft.com/office/spreadsheetml/2009/9/main" objectType="CheckBox" fmlaLink="$Z$38"/>
</file>

<file path=xl/ctrlProps/ctrlProp767.xml><?xml version="1.0" encoding="utf-8"?>
<formControlPr xmlns="http://schemas.microsoft.com/office/spreadsheetml/2009/9/main" objectType="CheckBox" fmlaLink="$Z$39"/>
</file>

<file path=xl/ctrlProps/ctrlProp768.xml><?xml version="1.0" encoding="utf-8"?>
<formControlPr xmlns="http://schemas.microsoft.com/office/spreadsheetml/2009/9/main" objectType="CheckBox" fmlaLink="$Z$40"/>
</file>

<file path=xl/ctrlProps/ctrlProp769.xml><?xml version="1.0" encoding="utf-8"?>
<formControlPr xmlns="http://schemas.microsoft.com/office/spreadsheetml/2009/9/main" objectType="CheckBox" fmlaLink="$Z$41"/>
</file>

<file path=xl/ctrlProps/ctrlProp77.xml><?xml version="1.0" encoding="utf-8"?>
<formControlPr xmlns="http://schemas.microsoft.com/office/spreadsheetml/2009/9/main" objectType="CheckBox" fmlaLink="$S$13"/>
</file>

<file path=xl/ctrlProps/ctrlProp770.xml><?xml version="1.0" encoding="utf-8"?>
<formControlPr xmlns="http://schemas.microsoft.com/office/spreadsheetml/2009/9/main" objectType="CheckBox" fmlaLink="$Z$42"/>
</file>

<file path=xl/ctrlProps/ctrlProp771.xml><?xml version="1.0" encoding="utf-8"?>
<formControlPr xmlns="http://schemas.microsoft.com/office/spreadsheetml/2009/9/main" objectType="CheckBox" fmlaLink="$Z$44"/>
</file>

<file path=xl/ctrlProps/ctrlProp772.xml><?xml version="1.0" encoding="utf-8"?>
<formControlPr xmlns="http://schemas.microsoft.com/office/spreadsheetml/2009/9/main" objectType="CheckBox" fmlaLink="$Z$45"/>
</file>

<file path=xl/ctrlProps/ctrlProp773.xml><?xml version="1.0" encoding="utf-8"?>
<formControlPr xmlns="http://schemas.microsoft.com/office/spreadsheetml/2009/9/main" objectType="CheckBox" fmlaLink="$Z$50"/>
</file>

<file path=xl/ctrlProps/ctrlProp774.xml><?xml version="1.0" encoding="utf-8"?>
<formControlPr xmlns="http://schemas.microsoft.com/office/spreadsheetml/2009/9/main" objectType="CheckBox" fmlaLink="$Z$51"/>
</file>

<file path=xl/ctrlProps/ctrlProp775.xml><?xml version="1.0" encoding="utf-8"?>
<formControlPr xmlns="http://schemas.microsoft.com/office/spreadsheetml/2009/9/main" objectType="CheckBox" fmlaLink="$Z$52"/>
</file>

<file path=xl/ctrlProps/ctrlProp776.xml><?xml version="1.0" encoding="utf-8"?>
<formControlPr xmlns="http://schemas.microsoft.com/office/spreadsheetml/2009/9/main" objectType="CheckBox" fmlaLink="$Z$53"/>
</file>

<file path=xl/ctrlProps/ctrlProp777.xml><?xml version="1.0" encoding="utf-8"?>
<formControlPr xmlns="http://schemas.microsoft.com/office/spreadsheetml/2009/9/main" objectType="CheckBox" fmlaLink="$Z$54"/>
</file>

<file path=xl/ctrlProps/ctrlProp778.xml><?xml version="1.0" encoding="utf-8"?>
<formControlPr xmlns="http://schemas.microsoft.com/office/spreadsheetml/2009/9/main" objectType="CheckBox" fmlaLink="$Z$55"/>
</file>

<file path=xl/ctrlProps/ctrlProp779.xml><?xml version="1.0" encoding="utf-8"?>
<formControlPr xmlns="http://schemas.microsoft.com/office/spreadsheetml/2009/9/main" objectType="CheckBox" fmlaLink="$Z$58"/>
</file>

<file path=xl/ctrlProps/ctrlProp78.xml><?xml version="1.0" encoding="utf-8"?>
<formControlPr xmlns="http://schemas.microsoft.com/office/spreadsheetml/2009/9/main" objectType="CheckBox" fmlaLink="$S$14"/>
</file>

<file path=xl/ctrlProps/ctrlProp780.xml><?xml version="1.0" encoding="utf-8"?>
<formControlPr xmlns="http://schemas.microsoft.com/office/spreadsheetml/2009/9/main" objectType="CheckBox" fmlaLink="$Z$59"/>
</file>

<file path=xl/ctrlProps/ctrlProp781.xml><?xml version="1.0" encoding="utf-8"?>
<formControlPr xmlns="http://schemas.microsoft.com/office/spreadsheetml/2009/9/main" objectType="CheckBox" fmlaLink="$Z$60"/>
</file>

<file path=xl/ctrlProps/ctrlProp782.xml><?xml version="1.0" encoding="utf-8"?>
<formControlPr xmlns="http://schemas.microsoft.com/office/spreadsheetml/2009/9/main" objectType="CheckBox" fmlaLink="$Z$61"/>
</file>

<file path=xl/ctrlProps/ctrlProp783.xml><?xml version="1.0" encoding="utf-8"?>
<formControlPr xmlns="http://schemas.microsoft.com/office/spreadsheetml/2009/9/main" objectType="CheckBox" fmlaLink="$Z$63"/>
</file>

<file path=xl/ctrlProps/ctrlProp784.xml><?xml version="1.0" encoding="utf-8"?>
<formControlPr xmlns="http://schemas.microsoft.com/office/spreadsheetml/2009/9/main" objectType="CheckBox" fmlaLink="$Z$65"/>
</file>

<file path=xl/ctrlProps/ctrlProp785.xml><?xml version="1.0" encoding="utf-8"?>
<formControlPr xmlns="http://schemas.microsoft.com/office/spreadsheetml/2009/9/main" objectType="CheckBox" fmlaLink="$Z$66"/>
</file>

<file path=xl/ctrlProps/ctrlProp786.xml><?xml version="1.0" encoding="utf-8"?>
<formControlPr xmlns="http://schemas.microsoft.com/office/spreadsheetml/2009/9/main" objectType="CheckBox" fmlaLink="$Z$68"/>
</file>

<file path=xl/ctrlProps/ctrlProp787.xml><?xml version="1.0" encoding="utf-8"?>
<formControlPr xmlns="http://schemas.microsoft.com/office/spreadsheetml/2009/9/main" objectType="CheckBox" fmlaLink="$Z$71"/>
</file>

<file path=xl/ctrlProps/ctrlProp788.xml><?xml version="1.0" encoding="utf-8"?>
<formControlPr xmlns="http://schemas.microsoft.com/office/spreadsheetml/2009/9/main" objectType="CheckBox" fmlaLink="$Z$72"/>
</file>

<file path=xl/ctrlProps/ctrlProp789.xml><?xml version="1.0" encoding="utf-8"?>
<formControlPr xmlns="http://schemas.microsoft.com/office/spreadsheetml/2009/9/main" objectType="CheckBox" fmlaLink="$Z$73"/>
</file>

<file path=xl/ctrlProps/ctrlProp79.xml><?xml version="1.0" encoding="utf-8"?>
<formControlPr xmlns="http://schemas.microsoft.com/office/spreadsheetml/2009/9/main" objectType="CheckBox" fmlaLink="$S$15"/>
</file>

<file path=xl/ctrlProps/ctrlProp790.xml><?xml version="1.0" encoding="utf-8"?>
<formControlPr xmlns="http://schemas.microsoft.com/office/spreadsheetml/2009/9/main" objectType="CheckBox" fmlaLink="$Z$74"/>
</file>

<file path=xl/ctrlProps/ctrlProp791.xml><?xml version="1.0" encoding="utf-8"?>
<formControlPr xmlns="http://schemas.microsoft.com/office/spreadsheetml/2009/9/main" objectType="CheckBox" fmlaLink="$Z$75"/>
</file>

<file path=xl/ctrlProps/ctrlProp792.xml><?xml version="1.0" encoding="utf-8"?>
<formControlPr xmlns="http://schemas.microsoft.com/office/spreadsheetml/2009/9/main" objectType="CheckBox" fmlaLink="$Z$76"/>
</file>

<file path=xl/ctrlProps/ctrlProp793.xml><?xml version="1.0" encoding="utf-8"?>
<formControlPr xmlns="http://schemas.microsoft.com/office/spreadsheetml/2009/9/main" objectType="CheckBox" fmlaLink="$AF$6"/>
</file>

<file path=xl/ctrlProps/ctrlProp794.xml><?xml version="1.0" encoding="utf-8"?>
<formControlPr xmlns="http://schemas.microsoft.com/office/spreadsheetml/2009/9/main" objectType="CheckBox" fmlaLink="$AF$7"/>
</file>

<file path=xl/ctrlProps/ctrlProp795.xml><?xml version="1.0" encoding="utf-8"?>
<formControlPr xmlns="http://schemas.microsoft.com/office/spreadsheetml/2009/9/main" objectType="CheckBox" fmlaLink="$AF$8"/>
</file>

<file path=xl/ctrlProps/ctrlProp796.xml><?xml version="1.0" encoding="utf-8"?>
<formControlPr xmlns="http://schemas.microsoft.com/office/spreadsheetml/2009/9/main" objectType="CheckBox" fmlaLink="$AF$9"/>
</file>

<file path=xl/ctrlProps/ctrlProp797.xml><?xml version="1.0" encoding="utf-8"?>
<formControlPr xmlns="http://schemas.microsoft.com/office/spreadsheetml/2009/9/main" objectType="CheckBox" fmlaLink="$AF$10"/>
</file>

<file path=xl/ctrlProps/ctrlProp798.xml><?xml version="1.0" encoding="utf-8"?>
<formControlPr xmlns="http://schemas.microsoft.com/office/spreadsheetml/2009/9/main" objectType="CheckBox" fmlaLink="$AF$13"/>
</file>

<file path=xl/ctrlProps/ctrlProp799.xml><?xml version="1.0" encoding="utf-8"?>
<formControlPr xmlns="http://schemas.microsoft.com/office/spreadsheetml/2009/9/main" objectType="CheckBox" fmlaLink="$AF$14"/>
</file>

<file path=xl/ctrlProps/ctrlProp8.xml><?xml version="1.0" encoding="utf-8"?>
<formControlPr xmlns="http://schemas.microsoft.com/office/spreadsheetml/2009/9/main" objectType="CheckBox" fmlaLink="$M$16"/>
</file>

<file path=xl/ctrlProps/ctrlProp80.xml><?xml version="1.0" encoding="utf-8"?>
<formControlPr xmlns="http://schemas.microsoft.com/office/spreadsheetml/2009/9/main" objectType="CheckBox" fmlaLink="$S$16"/>
</file>

<file path=xl/ctrlProps/ctrlProp800.xml><?xml version="1.0" encoding="utf-8"?>
<formControlPr xmlns="http://schemas.microsoft.com/office/spreadsheetml/2009/9/main" objectType="CheckBox" fmlaLink="$AF$15"/>
</file>

<file path=xl/ctrlProps/ctrlProp801.xml><?xml version="1.0" encoding="utf-8"?>
<formControlPr xmlns="http://schemas.microsoft.com/office/spreadsheetml/2009/9/main" objectType="CheckBox" fmlaLink="$AF$16"/>
</file>

<file path=xl/ctrlProps/ctrlProp802.xml><?xml version="1.0" encoding="utf-8"?>
<formControlPr xmlns="http://schemas.microsoft.com/office/spreadsheetml/2009/9/main" objectType="CheckBox" fmlaLink="$AF$17"/>
</file>

<file path=xl/ctrlProps/ctrlProp803.xml><?xml version="1.0" encoding="utf-8"?>
<formControlPr xmlns="http://schemas.microsoft.com/office/spreadsheetml/2009/9/main" objectType="CheckBox" fmlaLink="$AF$18"/>
</file>

<file path=xl/ctrlProps/ctrlProp804.xml><?xml version="1.0" encoding="utf-8"?>
<formControlPr xmlns="http://schemas.microsoft.com/office/spreadsheetml/2009/9/main" objectType="CheckBox" fmlaLink="$AF$19"/>
</file>

<file path=xl/ctrlProps/ctrlProp805.xml><?xml version="1.0" encoding="utf-8"?>
<formControlPr xmlns="http://schemas.microsoft.com/office/spreadsheetml/2009/9/main" objectType="CheckBox" fmlaLink="$AF$20"/>
</file>

<file path=xl/ctrlProps/ctrlProp806.xml><?xml version="1.0" encoding="utf-8"?>
<formControlPr xmlns="http://schemas.microsoft.com/office/spreadsheetml/2009/9/main" objectType="CheckBox" fmlaLink="$AF$21"/>
</file>

<file path=xl/ctrlProps/ctrlProp807.xml><?xml version="1.0" encoding="utf-8"?>
<formControlPr xmlns="http://schemas.microsoft.com/office/spreadsheetml/2009/9/main" objectType="CheckBox" fmlaLink="$AF$22"/>
</file>

<file path=xl/ctrlProps/ctrlProp808.xml><?xml version="1.0" encoding="utf-8"?>
<formControlPr xmlns="http://schemas.microsoft.com/office/spreadsheetml/2009/9/main" objectType="CheckBox" fmlaLink="$AF$23"/>
</file>

<file path=xl/ctrlProps/ctrlProp809.xml><?xml version="1.0" encoding="utf-8"?>
<formControlPr xmlns="http://schemas.microsoft.com/office/spreadsheetml/2009/9/main" objectType="CheckBox" fmlaLink="$AF$24"/>
</file>

<file path=xl/ctrlProps/ctrlProp81.xml><?xml version="1.0" encoding="utf-8"?>
<formControlPr xmlns="http://schemas.microsoft.com/office/spreadsheetml/2009/9/main" objectType="CheckBox" fmlaLink="$S$17"/>
</file>

<file path=xl/ctrlProps/ctrlProp810.xml><?xml version="1.0" encoding="utf-8"?>
<formControlPr xmlns="http://schemas.microsoft.com/office/spreadsheetml/2009/9/main" objectType="CheckBox" fmlaLink="$AF$25"/>
</file>

<file path=xl/ctrlProps/ctrlProp811.xml><?xml version="1.0" encoding="utf-8"?>
<formControlPr xmlns="http://schemas.microsoft.com/office/spreadsheetml/2009/9/main" objectType="CheckBox" fmlaLink="$AF$28"/>
</file>

<file path=xl/ctrlProps/ctrlProp812.xml><?xml version="1.0" encoding="utf-8"?>
<formControlPr xmlns="http://schemas.microsoft.com/office/spreadsheetml/2009/9/main" objectType="CheckBox" fmlaLink="$AF$29"/>
</file>

<file path=xl/ctrlProps/ctrlProp813.xml><?xml version="1.0" encoding="utf-8"?>
<formControlPr xmlns="http://schemas.microsoft.com/office/spreadsheetml/2009/9/main" objectType="CheckBox" fmlaLink="$AF$30"/>
</file>

<file path=xl/ctrlProps/ctrlProp814.xml><?xml version="1.0" encoding="utf-8"?>
<formControlPr xmlns="http://schemas.microsoft.com/office/spreadsheetml/2009/9/main" objectType="CheckBox" fmlaLink="$AF$31"/>
</file>

<file path=xl/ctrlProps/ctrlProp815.xml><?xml version="1.0" encoding="utf-8"?>
<formControlPr xmlns="http://schemas.microsoft.com/office/spreadsheetml/2009/9/main" objectType="CheckBox" fmlaLink="$AF$32"/>
</file>

<file path=xl/ctrlProps/ctrlProp816.xml><?xml version="1.0" encoding="utf-8"?>
<formControlPr xmlns="http://schemas.microsoft.com/office/spreadsheetml/2009/9/main" objectType="CheckBox" fmlaLink="$AF$35"/>
</file>

<file path=xl/ctrlProps/ctrlProp817.xml><?xml version="1.0" encoding="utf-8"?>
<formControlPr xmlns="http://schemas.microsoft.com/office/spreadsheetml/2009/9/main" objectType="CheckBox" fmlaLink="$AF$37"/>
</file>

<file path=xl/ctrlProps/ctrlProp818.xml><?xml version="1.0" encoding="utf-8"?>
<formControlPr xmlns="http://schemas.microsoft.com/office/spreadsheetml/2009/9/main" objectType="CheckBox" fmlaLink="$AF$39"/>
</file>

<file path=xl/ctrlProps/ctrlProp819.xml><?xml version="1.0" encoding="utf-8"?>
<formControlPr xmlns="http://schemas.microsoft.com/office/spreadsheetml/2009/9/main" objectType="CheckBox" fmlaLink="$AF$40"/>
</file>

<file path=xl/ctrlProps/ctrlProp82.xml><?xml version="1.0" encoding="utf-8"?>
<formControlPr xmlns="http://schemas.microsoft.com/office/spreadsheetml/2009/9/main" objectType="CheckBox" fmlaLink="$S$18"/>
</file>

<file path=xl/ctrlProps/ctrlProp820.xml><?xml version="1.0" encoding="utf-8"?>
<formControlPr xmlns="http://schemas.microsoft.com/office/spreadsheetml/2009/9/main" objectType="CheckBox" fmlaLink="$AF$41"/>
</file>

<file path=xl/ctrlProps/ctrlProp821.xml><?xml version="1.0" encoding="utf-8"?>
<formControlPr xmlns="http://schemas.microsoft.com/office/spreadsheetml/2009/9/main" objectType="CheckBox" fmlaLink="$AF$45"/>
</file>

<file path=xl/ctrlProps/ctrlProp822.xml><?xml version="1.0" encoding="utf-8"?>
<formControlPr xmlns="http://schemas.microsoft.com/office/spreadsheetml/2009/9/main" objectType="CheckBox" fmlaLink="$AF$46"/>
</file>

<file path=xl/ctrlProps/ctrlProp823.xml><?xml version="1.0" encoding="utf-8"?>
<formControlPr xmlns="http://schemas.microsoft.com/office/spreadsheetml/2009/9/main" objectType="CheckBox" fmlaLink="$AF$47"/>
</file>

<file path=xl/ctrlProps/ctrlProp824.xml><?xml version="1.0" encoding="utf-8"?>
<formControlPr xmlns="http://schemas.microsoft.com/office/spreadsheetml/2009/9/main" objectType="CheckBox" fmlaLink="$AF$48"/>
</file>

<file path=xl/ctrlProps/ctrlProp825.xml><?xml version="1.0" encoding="utf-8"?>
<formControlPr xmlns="http://schemas.microsoft.com/office/spreadsheetml/2009/9/main" objectType="CheckBox" fmlaLink="$AF$49"/>
</file>

<file path=xl/ctrlProps/ctrlProp826.xml><?xml version="1.0" encoding="utf-8"?>
<formControlPr xmlns="http://schemas.microsoft.com/office/spreadsheetml/2009/9/main" objectType="CheckBox" fmlaLink="$AF$57"/>
</file>

<file path=xl/ctrlProps/ctrlProp827.xml><?xml version="1.0" encoding="utf-8"?>
<formControlPr xmlns="http://schemas.microsoft.com/office/spreadsheetml/2009/9/main" objectType="CheckBox" fmlaLink="$AF$59"/>
</file>

<file path=xl/ctrlProps/ctrlProp828.xml><?xml version="1.0" encoding="utf-8"?>
<formControlPr xmlns="http://schemas.microsoft.com/office/spreadsheetml/2009/9/main" objectType="CheckBox" fmlaLink="$AL$4"/>
</file>

<file path=xl/ctrlProps/ctrlProp829.xml><?xml version="1.0" encoding="utf-8"?>
<formControlPr xmlns="http://schemas.microsoft.com/office/spreadsheetml/2009/9/main" objectType="CheckBox" fmlaLink="$AL$5"/>
</file>

<file path=xl/ctrlProps/ctrlProp83.xml><?xml version="1.0" encoding="utf-8"?>
<formControlPr xmlns="http://schemas.microsoft.com/office/spreadsheetml/2009/9/main" objectType="CheckBox" fmlaLink="$S$19"/>
</file>

<file path=xl/ctrlProps/ctrlProp830.xml><?xml version="1.0" encoding="utf-8"?>
<formControlPr xmlns="http://schemas.microsoft.com/office/spreadsheetml/2009/9/main" objectType="CheckBox" fmlaLink="$AL$6"/>
</file>

<file path=xl/ctrlProps/ctrlProp831.xml><?xml version="1.0" encoding="utf-8"?>
<formControlPr xmlns="http://schemas.microsoft.com/office/spreadsheetml/2009/9/main" objectType="CheckBox" fmlaLink="$AL$8"/>
</file>

<file path=xl/ctrlProps/ctrlProp832.xml><?xml version="1.0" encoding="utf-8"?>
<formControlPr xmlns="http://schemas.microsoft.com/office/spreadsheetml/2009/9/main" objectType="CheckBox" fmlaLink="$AR$4"/>
</file>

<file path=xl/ctrlProps/ctrlProp833.xml><?xml version="1.0" encoding="utf-8"?>
<formControlPr xmlns="http://schemas.microsoft.com/office/spreadsheetml/2009/9/main" objectType="CheckBox" fmlaLink="$AR$5"/>
</file>

<file path=xl/ctrlProps/ctrlProp834.xml><?xml version="1.0" encoding="utf-8"?>
<formControlPr xmlns="http://schemas.microsoft.com/office/spreadsheetml/2009/9/main" objectType="CheckBox" fmlaLink="$AR$6"/>
</file>

<file path=xl/ctrlProps/ctrlProp835.xml><?xml version="1.0" encoding="utf-8"?>
<formControlPr xmlns="http://schemas.microsoft.com/office/spreadsheetml/2009/9/main" objectType="CheckBox" fmlaLink="$AR$7"/>
</file>

<file path=xl/ctrlProps/ctrlProp836.xml><?xml version="1.0" encoding="utf-8"?>
<formControlPr xmlns="http://schemas.microsoft.com/office/spreadsheetml/2009/9/main" objectType="CheckBox" fmlaLink="$AR$8"/>
</file>

<file path=xl/ctrlProps/ctrlProp837.xml><?xml version="1.0" encoding="utf-8"?>
<formControlPr xmlns="http://schemas.microsoft.com/office/spreadsheetml/2009/9/main" objectType="CheckBox" fmlaLink="$AL$9"/>
</file>

<file path=xl/ctrlProps/ctrlProp838.xml><?xml version="1.0" encoding="utf-8"?>
<formControlPr xmlns="http://schemas.microsoft.com/office/spreadsheetml/2009/9/main" objectType="CheckBox" fmlaLink="$H$43"/>
</file>

<file path=xl/ctrlProps/ctrlProp839.xml><?xml version="1.0" encoding="utf-8"?>
<formControlPr xmlns="http://schemas.microsoft.com/office/spreadsheetml/2009/9/main" objectType="CheckBox" fmlaLink="$AF$54"/>
</file>

<file path=xl/ctrlProps/ctrlProp84.xml><?xml version="1.0" encoding="utf-8"?>
<formControlPr xmlns="http://schemas.microsoft.com/office/spreadsheetml/2009/9/main" objectType="CheckBox" fmlaLink="$S$20"/>
</file>

<file path=xl/ctrlProps/ctrlProp840.xml><?xml version="1.0" encoding="utf-8"?>
<formControlPr xmlns="http://schemas.microsoft.com/office/spreadsheetml/2009/9/main" objectType="CheckBox" fmlaLink="$T$56"/>
</file>

<file path=xl/ctrlProps/ctrlProp841.xml><?xml version="1.0" encoding="utf-8"?>
<formControlPr xmlns="http://schemas.microsoft.com/office/spreadsheetml/2009/9/main" objectType="CheckBox" fmlaLink="$T$57"/>
</file>

<file path=xl/ctrlProps/ctrlProp842.xml><?xml version="1.0" encoding="utf-8"?>
<formControlPr xmlns="http://schemas.microsoft.com/office/spreadsheetml/2009/9/main" objectType="CheckBox" fmlaLink="$T$58"/>
</file>

<file path=xl/ctrlProps/ctrlProp843.xml><?xml version="1.0" encoding="utf-8"?>
<formControlPr xmlns="http://schemas.microsoft.com/office/spreadsheetml/2009/9/main" objectType="CheckBox" fmlaLink="$T$59"/>
</file>

<file path=xl/ctrlProps/ctrlProp844.xml><?xml version="1.0" encoding="utf-8"?>
<formControlPr xmlns="http://schemas.microsoft.com/office/spreadsheetml/2009/9/main" objectType="CheckBox" fmlaLink="$T$60"/>
</file>

<file path=xl/ctrlProps/ctrlProp845.xml><?xml version="1.0" encoding="utf-8"?>
<formControlPr xmlns="http://schemas.microsoft.com/office/spreadsheetml/2009/9/main" objectType="CheckBox" fmlaLink="$T$61"/>
</file>

<file path=xl/ctrlProps/ctrlProp846.xml><?xml version="1.0" encoding="utf-8"?>
<formControlPr xmlns="http://schemas.microsoft.com/office/spreadsheetml/2009/9/main" objectType="CheckBox" fmlaLink="$T$62"/>
</file>

<file path=xl/ctrlProps/ctrlProp847.xml><?xml version="1.0" encoding="utf-8"?>
<formControlPr xmlns="http://schemas.microsoft.com/office/spreadsheetml/2009/9/main" objectType="CheckBox" fmlaLink="$T$63"/>
</file>

<file path=xl/ctrlProps/ctrlProp848.xml><?xml version="1.0" encoding="utf-8"?>
<formControlPr xmlns="http://schemas.microsoft.com/office/spreadsheetml/2009/9/main" objectType="CheckBox" fmlaLink="$T$64"/>
</file>

<file path=xl/ctrlProps/ctrlProp849.xml><?xml version="1.0" encoding="utf-8"?>
<formControlPr xmlns="http://schemas.microsoft.com/office/spreadsheetml/2009/9/main" objectType="CheckBox" fmlaLink="$T$65"/>
</file>

<file path=xl/ctrlProps/ctrlProp85.xml><?xml version="1.0" encoding="utf-8"?>
<formControlPr xmlns="http://schemas.microsoft.com/office/spreadsheetml/2009/9/main" objectType="CheckBox" fmlaLink="$S$21"/>
</file>

<file path=xl/ctrlProps/ctrlProp850.xml><?xml version="1.0" encoding="utf-8"?>
<formControlPr xmlns="http://schemas.microsoft.com/office/spreadsheetml/2009/9/main" objectType="CheckBox" fmlaLink="$T$66"/>
</file>

<file path=xl/ctrlProps/ctrlProp851.xml><?xml version="1.0" encoding="utf-8"?>
<formControlPr xmlns="http://schemas.microsoft.com/office/spreadsheetml/2009/9/main" objectType="CheckBox" fmlaLink="$Z$23"/>
</file>

<file path=xl/ctrlProps/ctrlProp852.xml><?xml version="1.0" encoding="utf-8"?>
<formControlPr xmlns="http://schemas.microsoft.com/office/spreadsheetml/2009/9/main" objectType="CheckBox" fmlaLink="$Z$57"/>
</file>

<file path=xl/ctrlProps/ctrlProp853.xml><?xml version="1.0" encoding="utf-8"?>
<formControlPr xmlns="http://schemas.microsoft.com/office/spreadsheetml/2009/9/main" objectType="CheckBox" fmlaLink="$AF$12"/>
</file>

<file path=xl/ctrlProps/ctrlProp854.xml><?xml version="1.0" encoding="utf-8"?>
<formControlPr xmlns="http://schemas.microsoft.com/office/spreadsheetml/2009/9/main" objectType="CheckBox" fmlaLink="$N$11"/>
</file>

<file path=xl/ctrlProps/ctrlProp855.xml><?xml version="1.0" encoding="utf-8"?>
<formControlPr xmlns="http://schemas.microsoft.com/office/spreadsheetml/2009/9/main" objectType="CheckBox" fmlaLink="$N$12"/>
</file>

<file path=xl/ctrlProps/ctrlProp856.xml><?xml version="1.0" encoding="utf-8"?>
<formControlPr xmlns="http://schemas.microsoft.com/office/spreadsheetml/2009/9/main" objectType="CheckBox" fmlaLink="$H$50"/>
</file>

<file path=xl/ctrlProps/ctrlProp857.xml><?xml version="1.0" encoding="utf-8"?>
<formControlPr xmlns="http://schemas.microsoft.com/office/spreadsheetml/2009/9/main" objectType="CheckBox" fmlaLink="$H$53"/>
</file>

<file path=xl/ctrlProps/ctrlProp858.xml><?xml version="1.0" encoding="utf-8"?>
<formControlPr xmlns="http://schemas.microsoft.com/office/spreadsheetml/2009/9/main" objectType="CheckBox" fmlaLink="$N$9"/>
</file>

<file path=xl/ctrlProps/ctrlProp859.xml><?xml version="1.0" encoding="utf-8"?>
<formControlPr xmlns="http://schemas.microsoft.com/office/spreadsheetml/2009/9/main" objectType="CheckBox" fmlaLink="$AF$65"/>
</file>

<file path=xl/ctrlProps/ctrlProp86.xml><?xml version="1.0" encoding="utf-8"?>
<formControlPr xmlns="http://schemas.microsoft.com/office/spreadsheetml/2009/9/main" objectType="CheckBox" fmlaLink="$S$22"/>
</file>

<file path=xl/ctrlProps/ctrlProp87.xml><?xml version="1.0" encoding="utf-8"?>
<formControlPr xmlns="http://schemas.microsoft.com/office/spreadsheetml/2009/9/main" objectType="CheckBox" fmlaLink="$S$23"/>
</file>

<file path=xl/ctrlProps/ctrlProp88.xml><?xml version="1.0" encoding="utf-8"?>
<formControlPr xmlns="http://schemas.microsoft.com/office/spreadsheetml/2009/9/main" objectType="CheckBox" fmlaLink="$S$24"/>
</file>

<file path=xl/ctrlProps/ctrlProp89.xml><?xml version="1.0" encoding="utf-8"?>
<formControlPr xmlns="http://schemas.microsoft.com/office/spreadsheetml/2009/9/main" objectType="CheckBox" fmlaLink="$S$25"/>
</file>

<file path=xl/ctrlProps/ctrlProp9.xml><?xml version="1.0" encoding="utf-8"?>
<formControlPr xmlns="http://schemas.microsoft.com/office/spreadsheetml/2009/9/main" objectType="CheckBox" fmlaLink="$M$18"/>
</file>

<file path=xl/ctrlProps/ctrlProp90.xml><?xml version="1.0" encoding="utf-8"?>
<formControlPr xmlns="http://schemas.microsoft.com/office/spreadsheetml/2009/9/main" objectType="CheckBox" fmlaLink="$S$26"/>
</file>

<file path=xl/ctrlProps/ctrlProp91.xml><?xml version="1.0" encoding="utf-8"?>
<formControlPr xmlns="http://schemas.microsoft.com/office/spreadsheetml/2009/9/main" objectType="CheckBox" fmlaLink="$S$27"/>
</file>

<file path=xl/ctrlProps/ctrlProp92.xml><?xml version="1.0" encoding="utf-8"?>
<formControlPr xmlns="http://schemas.microsoft.com/office/spreadsheetml/2009/9/main" objectType="CheckBox" fmlaLink="$S$29"/>
</file>

<file path=xl/ctrlProps/ctrlProp93.xml><?xml version="1.0" encoding="utf-8"?>
<formControlPr xmlns="http://schemas.microsoft.com/office/spreadsheetml/2009/9/main" objectType="CheckBox" fmlaLink="$V$30"/>
</file>

<file path=xl/ctrlProps/ctrlProp94.xml><?xml version="1.0" encoding="utf-8"?>
<formControlPr xmlns="http://schemas.microsoft.com/office/spreadsheetml/2009/9/main" objectType="CheckBox" fmlaLink="$S$31"/>
</file>

<file path=xl/ctrlProps/ctrlProp95.xml><?xml version="1.0" encoding="utf-8"?>
<formControlPr xmlns="http://schemas.microsoft.com/office/spreadsheetml/2009/9/main" objectType="CheckBox" fmlaLink="$S$32"/>
</file>

<file path=xl/ctrlProps/ctrlProp96.xml><?xml version="1.0" encoding="utf-8"?>
<formControlPr xmlns="http://schemas.microsoft.com/office/spreadsheetml/2009/9/main" objectType="CheckBox" fmlaLink="$S$33"/>
</file>

<file path=xl/ctrlProps/ctrlProp97.xml><?xml version="1.0" encoding="utf-8"?>
<formControlPr xmlns="http://schemas.microsoft.com/office/spreadsheetml/2009/9/main" objectType="CheckBox" fmlaLink="$S$34"/>
</file>

<file path=xl/ctrlProps/ctrlProp98.xml><?xml version="1.0" encoding="utf-8"?>
<formControlPr xmlns="http://schemas.microsoft.com/office/spreadsheetml/2009/9/main" objectType="CheckBox" fmlaLink="$V$35"/>
</file>

<file path=xl/ctrlProps/ctrlProp99.xml><?xml version="1.0" encoding="utf-8"?>
<formControlPr xmlns="http://schemas.microsoft.com/office/spreadsheetml/2009/9/main" objectType="CheckBox" fmlaLink="$V$36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62</xdr:col>
      <xdr:colOff>249633</xdr:colOff>
      <xdr:row>48</xdr:row>
      <xdr:rowOff>70628</xdr:rowOff>
    </xdr:from>
    <xdr:to>
      <xdr:col>75</xdr:col>
      <xdr:colOff>152563</xdr:colOff>
      <xdr:row>71</xdr:row>
      <xdr:rowOff>16311</xdr:rowOff>
    </xdr:to>
    <xdr:pic>
      <xdr:nvPicPr>
        <xdr:cNvPr id="1025" name="Picture 2" descr="豊橋mapjpg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22993000" y="10674480"/>
          <a:ext cx="4830660" cy="5087239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</xdr:row>
      <xdr:rowOff>38100</xdr:rowOff>
    </xdr:from>
    <xdr:to>
      <xdr:col>4</xdr:col>
      <xdr:colOff>91440</xdr:colOff>
      <xdr:row>22</xdr:row>
      <xdr:rowOff>30480</xdr:rowOff>
    </xdr:to>
    <xdr:sp macro="" textlink="">
      <xdr:nvSpPr>
        <xdr:cNvPr id="1026" name="cmb牛川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/>
      </xdr:nvSpPr>
      <xdr:spPr>
        <a:xfrm>
          <a:off x="1190625" y="4570095"/>
          <a:ext cx="9144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32</xdr:row>
      <xdr:rowOff>30480</xdr:rowOff>
    </xdr:from>
    <xdr:to>
      <xdr:col>4</xdr:col>
      <xdr:colOff>83820</xdr:colOff>
      <xdr:row>33</xdr:row>
      <xdr:rowOff>30479</xdr:rowOff>
    </xdr:to>
    <xdr:sp macro="" textlink="">
      <xdr:nvSpPr>
        <xdr:cNvPr id="1027" name="cmb鷹丘" hidden="1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/>
      </xdr:nvSpPr>
      <xdr:spPr>
        <a:xfrm>
          <a:off x="1190625" y="7000240"/>
          <a:ext cx="838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30480</xdr:rowOff>
    </xdr:from>
    <xdr:to>
      <xdr:col>4</xdr:col>
      <xdr:colOff>83820</xdr:colOff>
      <xdr:row>47</xdr:row>
      <xdr:rowOff>30481</xdr:rowOff>
    </xdr:to>
    <xdr:sp macro="" textlink="">
      <xdr:nvSpPr>
        <xdr:cNvPr id="1028" name="cmb東田" hidden="1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/>
      </xdr:nvSpPr>
      <xdr:spPr>
        <a:xfrm>
          <a:off x="1190625" y="10102850"/>
          <a:ext cx="8382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</xdr:row>
      <xdr:rowOff>30480</xdr:rowOff>
    </xdr:from>
    <xdr:to>
      <xdr:col>4</xdr:col>
      <xdr:colOff>83820</xdr:colOff>
      <xdr:row>63</xdr:row>
      <xdr:rowOff>30481</xdr:rowOff>
    </xdr:to>
    <xdr:sp macro="" textlink="">
      <xdr:nvSpPr>
        <xdr:cNvPr id="1029" name="cmb旭" hidden="1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/>
      </xdr:nvSpPr>
      <xdr:spPr>
        <a:xfrm>
          <a:off x="1190625" y="13648690"/>
          <a:ext cx="8382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0</xdr:colOff>
      <xdr:row>6</xdr:row>
      <xdr:rowOff>38100</xdr:rowOff>
    </xdr:from>
    <xdr:to>
      <xdr:col>16</xdr:col>
      <xdr:colOff>83820</xdr:colOff>
      <xdr:row>7</xdr:row>
      <xdr:rowOff>26554</xdr:rowOff>
    </xdr:to>
    <xdr:sp macro="" textlink="">
      <xdr:nvSpPr>
        <xdr:cNvPr id="1030" name="cmb新川" hidden="1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/>
      </xdr:nvSpPr>
      <xdr:spPr>
        <a:xfrm>
          <a:off x="5715000" y="1245870"/>
          <a:ext cx="8382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0</xdr:colOff>
      <xdr:row>16</xdr:row>
      <xdr:rowOff>38100</xdr:rowOff>
    </xdr:from>
    <xdr:to>
      <xdr:col>16</xdr:col>
      <xdr:colOff>83820</xdr:colOff>
      <xdr:row>17</xdr:row>
      <xdr:rowOff>30479</xdr:rowOff>
    </xdr:to>
    <xdr:sp macro="" textlink="">
      <xdr:nvSpPr>
        <xdr:cNvPr id="1031" name="cmb向山" hidden="1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/>
      </xdr:nvSpPr>
      <xdr:spPr>
        <a:xfrm>
          <a:off x="5715000" y="3462020"/>
          <a:ext cx="8382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0</xdr:colOff>
      <xdr:row>25</xdr:row>
      <xdr:rowOff>38100</xdr:rowOff>
    </xdr:from>
    <xdr:to>
      <xdr:col>16</xdr:col>
      <xdr:colOff>83820</xdr:colOff>
      <xdr:row>26</xdr:row>
      <xdr:rowOff>30480</xdr:rowOff>
    </xdr:to>
    <xdr:sp macro="" textlink="">
      <xdr:nvSpPr>
        <xdr:cNvPr id="1032" name="cmb松葉" hidden="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/>
      </xdr:nvSpPr>
      <xdr:spPr>
        <a:xfrm>
          <a:off x="5715000" y="5456555"/>
          <a:ext cx="8382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35</xdr:row>
      <xdr:rowOff>38100</xdr:rowOff>
    </xdr:from>
    <xdr:to>
      <xdr:col>19</xdr:col>
      <xdr:colOff>83820</xdr:colOff>
      <xdr:row>36</xdr:row>
      <xdr:rowOff>30479</xdr:rowOff>
    </xdr:to>
    <xdr:sp macro="" textlink="">
      <xdr:nvSpPr>
        <xdr:cNvPr id="1033" name="cmb八町" hidden="1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/>
      </xdr:nvSpPr>
      <xdr:spPr>
        <a:xfrm>
          <a:off x="6667500" y="7672705"/>
          <a:ext cx="8382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0</xdr:colOff>
      <xdr:row>43</xdr:row>
      <xdr:rowOff>38100</xdr:rowOff>
    </xdr:from>
    <xdr:to>
      <xdr:col>16</xdr:col>
      <xdr:colOff>83820</xdr:colOff>
      <xdr:row>44</xdr:row>
      <xdr:rowOff>30481</xdr:rowOff>
    </xdr:to>
    <xdr:sp macro="" textlink="">
      <xdr:nvSpPr>
        <xdr:cNvPr id="1034" name="cmbつつじ" hidden="1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/>
      </xdr:nvSpPr>
      <xdr:spPr>
        <a:xfrm>
          <a:off x="5715000" y="9445625"/>
          <a:ext cx="8382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0</xdr:colOff>
      <xdr:row>52</xdr:row>
      <xdr:rowOff>38100</xdr:rowOff>
    </xdr:from>
    <xdr:to>
      <xdr:col>16</xdr:col>
      <xdr:colOff>83820</xdr:colOff>
      <xdr:row>53</xdr:row>
      <xdr:rowOff>30479</xdr:rowOff>
    </xdr:to>
    <xdr:sp macro="" textlink="">
      <xdr:nvSpPr>
        <xdr:cNvPr id="1035" name="cmb羽根井" hidden="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/>
      </xdr:nvSpPr>
      <xdr:spPr>
        <a:xfrm>
          <a:off x="5715000" y="11440160"/>
          <a:ext cx="8382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0</xdr:colOff>
      <xdr:row>62</xdr:row>
      <xdr:rowOff>38100</xdr:rowOff>
    </xdr:from>
    <xdr:to>
      <xdr:col>16</xdr:col>
      <xdr:colOff>83820</xdr:colOff>
      <xdr:row>63</xdr:row>
      <xdr:rowOff>30480</xdr:rowOff>
    </xdr:to>
    <xdr:sp macro="" textlink="">
      <xdr:nvSpPr>
        <xdr:cNvPr id="1036" name="cmb松山" hidden="1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/>
      </xdr:nvSpPr>
      <xdr:spPr>
        <a:xfrm>
          <a:off x="5715000" y="13656310"/>
          <a:ext cx="8382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0</xdr:colOff>
      <xdr:row>76</xdr:row>
      <xdr:rowOff>38100</xdr:rowOff>
    </xdr:from>
    <xdr:to>
      <xdr:col>16</xdr:col>
      <xdr:colOff>83820</xdr:colOff>
      <xdr:row>77</xdr:row>
      <xdr:rowOff>30481</xdr:rowOff>
    </xdr:to>
    <xdr:sp macro="" textlink="">
      <xdr:nvSpPr>
        <xdr:cNvPr id="1037" name="cmb花田" hidden="1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/>
      </xdr:nvSpPr>
      <xdr:spPr>
        <a:xfrm>
          <a:off x="5715000" y="16758920"/>
          <a:ext cx="8382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27</xdr:row>
      <xdr:rowOff>38100</xdr:rowOff>
    </xdr:from>
    <xdr:to>
      <xdr:col>28</xdr:col>
      <xdr:colOff>83820</xdr:colOff>
      <xdr:row>28</xdr:row>
      <xdr:rowOff>38100</xdr:rowOff>
    </xdr:to>
    <xdr:sp macro="" textlink="">
      <xdr:nvSpPr>
        <xdr:cNvPr id="1038" name="cmb豊" hidden="1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/>
      </xdr:nvSpPr>
      <xdr:spPr>
        <a:xfrm>
          <a:off x="10239375" y="5899785"/>
          <a:ext cx="8382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42</xdr:row>
      <xdr:rowOff>38100</xdr:rowOff>
    </xdr:from>
    <xdr:to>
      <xdr:col>28</xdr:col>
      <xdr:colOff>83820</xdr:colOff>
      <xdr:row>43</xdr:row>
      <xdr:rowOff>30480</xdr:rowOff>
    </xdr:to>
    <xdr:sp macro="" textlink="">
      <xdr:nvSpPr>
        <xdr:cNvPr id="1039" name="cmb多米" hidden="1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/>
      </xdr:nvSpPr>
      <xdr:spPr>
        <a:xfrm>
          <a:off x="10239375" y="9224010"/>
          <a:ext cx="8382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55</xdr:row>
      <xdr:rowOff>38100</xdr:rowOff>
    </xdr:from>
    <xdr:to>
      <xdr:col>28</xdr:col>
      <xdr:colOff>83820</xdr:colOff>
      <xdr:row>56</xdr:row>
      <xdr:rowOff>30480</xdr:rowOff>
    </xdr:to>
    <xdr:sp macro="" textlink="">
      <xdr:nvSpPr>
        <xdr:cNvPr id="1040" name="cmb飯村" hidden="1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/>
      </xdr:nvSpPr>
      <xdr:spPr>
        <a:xfrm>
          <a:off x="10239375" y="12105005"/>
          <a:ext cx="8382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66</xdr:row>
      <xdr:rowOff>30480</xdr:rowOff>
    </xdr:from>
    <xdr:to>
      <xdr:col>28</xdr:col>
      <xdr:colOff>83820</xdr:colOff>
      <xdr:row>67</xdr:row>
      <xdr:rowOff>30480</xdr:rowOff>
    </xdr:to>
    <xdr:sp macro="" textlink="">
      <xdr:nvSpPr>
        <xdr:cNvPr id="1041" name="cmb岩西" hidden="1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/>
      </xdr:nvSpPr>
      <xdr:spPr>
        <a:xfrm>
          <a:off x="10239375" y="14535150"/>
          <a:ext cx="8382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38100</xdr:rowOff>
    </xdr:from>
    <xdr:to>
      <xdr:col>28</xdr:col>
      <xdr:colOff>83820</xdr:colOff>
      <xdr:row>7</xdr:row>
      <xdr:rowOff>30480</xdr:rowOff>
    </xdr:to>
    <xdr:sp macro="" textlink="">
      <xdr:nvSpPr>
        <xdr:cNvPr id="1042" name="cmb岩田" hidden="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/>
      </xdr:nvSpPr>
      <xdr:spPr>
        <a:xfrm>
          <a:off x="10239375" y="1245870"/>
          <a:ext cx="8382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40</xdr:col>
      <xdr:colOff>0</xdr:colOff>
      <xdr:row>5</xdr:row>
      <xdr:rowOff>38100</xdr:rowOff>
    </xdr:from>
    <xdr:to>
      <xdr:col>40</xdr:col>
      <xdr:colOff>83820</xdr:colOff>
      <xdr:row>6</xdr:row>
      <xdr:rowOff>30481</xdr:rowOff>
    </xdr:to>
    <xdr:sp macro="" textlink="">
      <xdr:nvSpPr>
        <xdr:cNvPr id="1043" name="cmb牟呂" hidden="1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/>
      </xdr:nvSpPr>
      <xdr:spPr>
        <a:xfrm>
          <a:off x="14763750" y="1024255"/>
          <a:ext cx="8382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40</xdr:col>
      <xdr:colOff>0</xdr:colOff>
      <xdr:row>15</xdr:row>
      <xdr:rowOff>38100</xdr:rowOff>
    </xdr:from>
    <xdr:to>
      <xdr:col>40</xdr:col>
      <xdr:colOff>83820</xdr:colOff>
      <xdr:row>16</xdr:row>
      <xdr:rowOff>30482</xdr:rowOff>
    </xdr:to>
    <xdr:sp macro="" textlink="">
      <xdr:nvSpPr>
        <xdr:cNvPr id="1044" name="cmb汐田" hidden="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/>
      </xdr:nvSpPr>
      <xdr:spPr>
        <a:xfrm>
          <a:off x="14763750" y="3240405"/>
          <a:ext cx="8382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40</xdr:col>
      <xdr:colOff>0</xdr:colOff>
      <xdr:row>21</xdr:row>
      <xdr:rowOff>38100</xdr:rowOff>
    </xdr:from>
    <xdr:to>
      <xdr:col>40</xdr:col>
      <xdr:colOff>83820</xdr:colOff>
      <xdr:row>22</xdr:row>
      <xdr:rowOff>30481</xdr:rowOff>
    </xdr:to>
    <xdr:sp macro="" textlink="">
      <xdr:nvSpPr>
        <xdr:cNvPr id="1045" name="cmb吉田方" hidden="1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/>
      </xdr:nvSpPr>
      <xdr:spPr>
        <a:xfrm>
          <a:off x="14763750" y="4570095"/>
          <a:ext cx="8382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40</xdr:col>
      <xdr:colOff>0</xdr:colOff>
      <xdr:row>37</xdr:row>
      <xdr:rowOff>30480</xdr:rowOff>
    </xdr:from>
    <xdr:to>
      <xdr:col>40</xdr:col>
      <xdr:colOff>83820</xdr:colOff>
      <xdr:row>38</xdr:row>
      <xdr:rowOff>30481</xdr:rowOff>
    </xdr:to>
    <xdr:sp macro="" textlink="">
      <xdr:nvSpPr>
        <xdr:cNvPr id="1046" name="cmb芦原" hidden="1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/>
      </xdr:nvSpPr>
      <xdr:spPr>
        <a:xfrm>
          <a:off x="14763750" y="8108315"/>
          <a:ext cx="8382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40</xdr:col>
      <xdr:colOff>0</xdr:colOff>
      <xdr:row>41</xdr:row>
      <xdr:rowOff>38100</xdr:rowOff>
    </xdr:from>
    <xdr:to>
      <xdr:col>40</xdr:col>
      <xdr:colOff>83820</xdr:colOff>
      <xdr:row>42</xdr:row>
      <xdr:rowOff>38100</xdr:rowOff>
    </xdr:to>
    <xdr:sp macro="" textlink="">
      <xdr:nvSpPr>
        <xdr:cNvPr id="1047" name="cmb磯辺" hidden="1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/>
      </xdr:nvSpPr>
      <xdr:spPr>
        <a:xfrm>
          <a:off x="14763750" y="9002395"/>
          <a:ext cx="8382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40</xdr:col>
      <xdr:colOff>0</xdr:colOff>
      <xdr:row>50</xdr:row>
      <xdr:rowOff>30480</xdr:rowOff>
    </xdr:from>
    <xdr:to>
      <xdr:col>40</xdr:col>
      <xdr:colOff>83820</xdr:colOff>
      <xdr:row>51</xdr:row>
      <xdr:rowOff>30479</xdr:rowOff>
    </xdr:to>
    <xdr:sp macro="" textlink="">
      <xdr:nvSpPr>
        <xdr:cNvPr id="1048" name="cmb栄" hidden="1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/>
      </xdr:nvSpPr>
      <xdr:spPr>
        <a:xfrm>
          <a:off x="14763750" y="10989310"/>
          <a:ext cx="838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40</xdr:col>
      <xdr:colOff>0</xdr:colOff>
      <xdr:row>56</xdr:row>
      <xdr:rowOff>38100</xdr:rowOff>
    </xdr:from>
    <xdr:to>
      <xdr:col>40</xdr:col>
      <xdr:colOff>83820</xdr:colOff>
      <xdr:row>57</xdr:row>
      <xdr:rowOff>30480</xdr:rowOff>
    </xdr:to>
    <xdr:sp macro="" textlink="">
      <xdr:nvSpPr>
        <xdr:cNvPr id="1049" name="cmb福岡" hidden="1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/>
      </xdr:nvSpPr>
      <xdr:spPr>
        <a:xfrm>
          <a:off x="14763750" y="12326620"/>
          <a:ext cx="8382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40</xdr:col>
      <xdr:colOff>0</xdr:colOff>
      <xdr:row>77</xdr:row>
      <xdr:rowOff>38100</xdr:rowOff>
    </xdr:from>
    <xdr:to>
      <xdr:col>40</xdr:col>
      <xdr:colOff>83820</xdr:colOff>
      <xdr:row>78</xdr:row>
      <xdr:rowOff>30481</xdr:rowOff>
    </xdr:to>
    <xdr:sp macro="" textlink="">
      <xdr:nvSpPr>
        <xdr:cNvPr id="1050" name="cmb中野" hidden="1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/>
      </xdr:nvSpPr>
      <xdr:spPr>
        <a:xfrm>
          <a:off x="14763750" y="16980535"/>
          <a:ext cx="8382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52</xdr:col>
      <xdr:colOff>0</xdr:colOff>
      <xdr:row>6</xdr:row>
      <xdr:rowOff>38100</xdr:rowOff>
    </xdr:from>
    <xdr:to>
      <xdr:col>52</xdr:col>
      <xdr:colOff>83820</xdr:colOff>
      <xdr:row>7</xdr:row>
      <xdr:rowOff>30478</xdr:rowOff>
    </xdr:to>
    <xdr:sp macro="" textlink="">
      <xdr:nvSpPr>
        <xdr:cNvPr id="1051" name="cmb幸" hidden="1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/>
      </xdr:nvSpPr>
      <xdr:spPr>
        <a:xfrm>
          <a:off x="19288125" y="1245870"/>
          <a:ext cx="8382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52</xdr:col>
      <xdr:colOff>0</xdr:colOff>
      <xdr:row>15</xdr:row>
      <xdr:rowOff>38100</xdr:rowOff>
    </xdr:from>
    <xdr:to>
      <xdr:col>52</xdr:col>
      <xdr:colOff>83820</xdr:colOff>
      <xdr:row>16</xdr:row>
      <xdr:rowOff>30482</xdr:rowOff>
    </xdr:to>
    <xdr:sp macro="" textlink="">
      <xdr:nvSpPr>
        <xdr:cNvPr id="1052" name="cmb高師" hidden="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/>
      </xdr:nvSpPr>
      <xdr:spPr>
        <a:xfrm>
          <a:off x="19288125" y="3240405"/>
          <a:ext cx="8382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55</xdr:col>
      <xdr:colOff>0</xdr:colOff>
      <xdr:row>30</xdr:row>
      <xdr:rowOff>38100</xdr:rowOff>
    </xdr:from>
    <xdr:to>
      <xdr:col>55</xdr:col>
      <xdr:colOff>83820</xdr:colOff>
      <xdr:row>31</xdr:row>
      <xdr:rowOff>30478</xdr:rowOff>
    </xdr:to>
    <xdr:sp macro="" textlink="">
      <xdr:nvSpPr>
        <xdr:cNvPr id="1053" name="cmb大清水" hidden="1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/>
      </xdr:nvSpPr>
      <xdr:spPr>
        <a:xfrm>
          <a:off x="20240625" y="6564630"/>
          <a:ext cx="8382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52</xdr:col>
      <xdr:colOff>0</xdr:colOff>
      <xdr:row>45</xdr:row>
      <xdr:rowOff>38100</xdr:rowOff>
    </xdr:from>
    <xdr:to>
      <xdr:col>52</xdr:col>
      <xdr:colOff>83820</xdr:colOff>
      <xdr:row>46</xdr:row>
      <xdr:rowOff>30481</xdr:rowOff>
    </xdr:to>
    <xdr:sp macro="" textlink="">
      <xdr:nvSpPr>
        <xdr:cNvPr id="1054" name="cmb富士見" hidden="1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/>
      </xdr:nvSpPr>
      <xdr:spPr>
        <a:xfrm>
          <a:off x="19288125" y="9888855"/>
          <a:ext cx="8382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52</xdr:col>
      <xdr:colOff>0</xdr:colOff>
      <xdr:row>58</xdr:row>
      <xdr:rowOff>38100</xdr:rowOff>
    </xdr:from>
    <xdr:to>
      <xdr:col>52</xdr:col>
      <xdr:colOff>83820</xdr:colOff>
      <xdr:row>59</xdr:row>
      <xdr:rowOff>30480</xdr:rowOff>
    </xdr:to>
    <xdr:sp macro="" textlink="">
      <xdr:nvSpPr>
        <xdr:cNvPr id="1055" name="cmb二川" hidden="1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/>
      </xdr:nvSpPr>
      <xdr:spPr>
        <a:xfrm>
          <a:off x="19288125" y="12769850"/>
          <a:ext cx="8382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</xdr:row>
      <xdr:rowOff>38100</xdr:rowOff>
    </xdr:from>
    <xdr:to>
      <xdr:col>4</xdr:col>
      <xdr:colOff>83820</xdr:colOff>
      <xdr:row>14</xdr:row>
      <xdr:rowOff>30480</xdr:rowOff>
    </xdr:to>
    <xdr:sp macro="" textlink="">
      <xdr:nvSpPr>
        <xdr:cNvPr id="1056" name="cmb玉川" hidden="1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/>
      </xdr:nvSpPr>
      <xdr:spPr>
        <a:xfrm>
          <a:off x="1190625" y="2797175"/>
          <a:ext cx="8382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0</xdr:row>
      <xdr:rowOff>0</xdr:rowOff>
    </xdr:from>
    <xdr:to>
      <xdr:col>1</xdr:col>
      <xdr:colOff>16669</xdr:colOff>
      <xdr:row>1</xdr:row>
      <xdr:rowOff>53340</xdr:rowOff>
    </xdr:to>
    <xdr:sp macro="" textlink="">
      <xdr:nvSpPr>
        <xdr:cNvPr id="1057" name="cmbAll" hidden="1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/>
      </xdr:nvSpPr>
      <xdr:spPr>
        <a:xfrm>
          <a:off x="9525" y="0"/>
          <a:ext cx="16510" cy="53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177641</xdr:colOff>
      <xdr:row>1</xdr:row>
      <xdr:rowOff>53340</xdr:rowOff>
    </xdr:to>
    <xdr:sp macro="" textlink="">
      <xdr:nvSpPr>
        <xdr:cNvPr id="1067" name="cmbClear" hidden="1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/>
      </xdr:nvSpPr>
      <xdr:spPr>
        <a:xfrm>
          <a:off x="0" y="0"/>
          <a:ext cx="205740" cy="53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0</xdr:colOff>
      <xdr:row>23</xdr:row>
      <xdr:rowOff>38100</xdr:rowOff>
    </xdr:from>
    <xdr:to>
      <xdr:col>16</xdr:col>
      <xdr:colOff>83820</xdr:colOff>
      <xdr:row>24</xdr:row>
      <xdr:rowOff>30480</xdr:rowOff>
    </xdr:to>
    <xdr:sp macro="" textlink="">
      <xdr:nvSpPr>
        <xdr:cNvPr id="1303" name="cmb松葉" hidden="1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/>
      </xdr:nvSpPr>
      <xdr:spPr>
        <a:xfrm>
          <a:off x="5715000" y="5013325"/>
          <a:ext cx="8382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0</xdr:colOff>
      <xdr:row>24</xdr:row>
      <xdr:rowOff>38100</xdr:rowOff>
    </xdr:from>
    <xdr:to>
      <xdr:col>16</xdr:col>
      <xdr:colOff>83820</xdr:colOff>
      <xdr:row>25</xdr:row>
      <xdr:rowOff>30481</xdr:rowOff>
    </xdr:to>
    <xdr:sp macro="" textlink="">
      <xdr:nvSpPr>
        <xdr:cNvPr id="1304" name="cmb松葉" hidden="1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/>
      </xdr:nvSpPr>
      <xdr:spPr>
        <a:xfrm>
          <a:off x="5715000" y="5234940"/>
          <a:ext cx="8382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0</xdr:colOff>
      <xdr:row>74</xdr:row>
      <xdr:rowOff>38100</xdr:rowOff>
    </xdr:from>
    <xdr:to>
      <xdr:col>16</xdr:col>
      <xdr:colOff>83820</xdr:colOff>
      <xdr:row>75</xdr:row>
      <xdr:rowOff>30480</xdr:rowOff>
    </xdr:to>
    <xdr:sp macro="" textlink="">
      <xdr:nvSpPr>
        <xdr:cNvPr id="1305" name="cmb松山" hidden="1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/>
      </xdr:nvSpPr>
      <xdr:spPr>
        <a:xfrm>
          <a:off x="5715000" y="16315690"/>
          <a:ext cx="8382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0</xdr:colOff>
      <xdr:row>79</xdr:row>
      <xdr:rowOff>38100</xdr:rowOff>
    </xdr:from>
    <xdr:to>
      <xdr:col>16</xdr:col>
      <xdr:colOff>83820</xdr:colOff>
      <xdr:row>80</xdr:row>
      <xdr:rowOff>30481</xdr:rowOff>
    </xdr:to>
    <xdr:sp macro="" textlink="">
      <xdr:nvSpPr>
        <xdr:cNvPr id="1306" name="cmb花田" hidden="1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/>
      </xdr:nvSpPr>
      <xdr:spPr>
        <a:xfrm>
          <a:off x="5715000" y="17423765"/>
          <a:ext cx="8382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54</xdr:row>
      <xdr:rowOff>38100</xdr:rowOff>
    </xdr:from>
    <xdr:to>
      <xdr:col>28</xdr:col>
      <xdr:colOff>83820</xdr:colOff>
      <xdr:row>55</xdr:row>
      <xdr:rowOff>30481</xdr:rowOff>
    </xdr:to>
    <xdr:sp macro="" textlink="">
      <xdr:nvSpPr>
        <xdr:cNvPr id="1307" name="cmb飯村" hidden="1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/>
      </xdr:nvSpPr>
      <xdr:spPr>
        <a:xfrm>
          <a:off x="10239375" y="11883390"/>
          <a:ext cx="8382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40</xdr:col>
      <xdr:colOff>0</xdr:colOff>
      <xdr:row>44</xdr:row>
      <xdr:rowOff>38100</xdr:rowOff>
    </xdr:from>
    <xdr:to>
      <xdr:col>40</xdr:col>
      <xdr:colOff>83820</xdr:colOff>
      <xdr:row>45</xdr:row>
      <xdr:rowOff>38098</xdr:rowOff>
    </xdr:to>
    <xdr:sp macro="" textlink="">
      <xdr:nvSpPr>
        <xdr:cNvPr id="1308" name="cmb磯辺" hidden="1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/>
      </xdr:nvSpPr>
      <xdr:spPr>
        <a:xfrm>
          <a:off x="14763750" y="9667240"/>
          <a:ext cx="838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65</xdr:row>
      <xdr:rowOff>30480</xdr:rowOff>
    </xdr:from>
    <xdr:to>
      <xdr:col>28</xdr:col>
      <xdr:colOff>83820</xdr:colOff>
      <xdr:row>66</xdr:row>
      <xdr:rowOff>30479</xdr:rowOff>
    </xdr:to>
    <xdr:sp macro="" textlink="">
      <xdr:nvSpPr>
        <xdr:cNvPr id="1310" name="cmb岩西" hidden="1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/>
      </xdr:nvSpPr>
      <xdr:spPr>
        <a:xfrm>
          <a:off x="10239375" y="14313535"/>
          <a:ext cx="838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66</xdr:row>
      <xdr:rowOff>30480</xdr:rowOff>
    </xdr:from>
    <xdr:to>
      <xdr:col>28</xdr:col>
      <xdr:colOff>83820</xdr:colOff>
      <xdr:row>67</xdr:row>
      <xdr:rowOff>30480</xdr:rowOff>
    </xdr:to>
    <xdr:sp macro="" textlink="">
      <xdr:nvSpPr>
        <xdr:cNvPr id="1311" name="cmb岩西" hidden="1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/>
      </xdr:nvSpPr>
      <xdr:spPr>
        <a:xfrm>
          <a:off x="10239375" y="14535150"/>
          <a:ext cx="8382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43</xdr:col>
      <xdr:colOff>0</xdr:colOff>
      <xdr:row>37</xdr:row>
      <xdr:rowOff>30480</xdr:rowOff>
    </xdr:from>
    <xdr:to>
      <xdr:col>43</xdr:col>
      <xdr:colOff>83820</xdr:colOff>
      <xdr:row>38</xdr:row>
      <xdr:rowOff>30481</xdr:rowOff>
    </xdr:to>
    <xdr:sp macro="" textlink="">
      <xdr:nvSpPr>
        <xdr:cNvPr id="1312" name="cmb芦原" hidden="1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/>
      </xdr:nvSpPr>
      <xdr:spPr>
        <a:xfrm>
          <a:off x="15716250" y="8108315"/>
          <a:ext cx="8382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43</xdr:col>
      <xdr:colOff>0</xdr:colOff>
      <xdr:row>44</xdr:row>
      <xdr:rowOff>38100</xdr:rowOff>
    </xdr:from>
    <xdr:to>
      <xdr:col>43</xdr:col>
      <xdr:colOff>83820</xdr:colOff>
      <xdr:row>45</xdr:row>
      <xdr:rowOff>38098</xdr:rowOff>
    </xdr:to>
    <xdr:sp macro="" textlink="">
      <xdr:nvSpPr>
        <xdr:cNvPr id="1313" name="cmb磯辺" hidden="1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/>
      </xdr:nvSpPr>
      <xdr:spPr>
        <a:xfrm>
          <a:off x="15716250" y="9667240"/>
          <a:ext cx="838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31</xdr:col>
      <xdr:colOff>0</xdr:colOff>
      <xdr:row>55</xdr:row>
      <xdr:rowOff>38100</xdr:rowOff>
    </xdr:from>
    <xdr:to>
      <xdr:col>31</xdr:col>
      <xdr:colOff>83820</xdr:colOff>
      <xdr:row>56</xdr:row>
      <xdr:rowOff>30480</xdr:rowOff>
    </xdr:to>
    <xdr:sp macro="" textlink="">
      <xdr:nvSpPr>
        <xdr:cNvPr id="1314" name="cmb飯村" hidden="1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/>
      </xdr:nvSpPr>
      <xdr:spPr>
        <a:xfrm>
          <a:off x="11191875" y="12105005"/>
          <a:ext cx="8382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31</xdr:col>
      <xdr:colOff>0</xdr:colOff>
      <xdr:row>54</xdr:row>
      <xdr:rowOff>38100</xdr:rowOff>
    </xdr:from>
    <xdr:to>
      <xdr:col>31</xdr:col>
      <xdr:colOff>83820</xdr:colOff>
      <xdr:row>55</xdr:row>
      <xdr:rowOff>30481</xdr:rowOff>
    </xdr:to>
    <xdr:sp macro="" textlink="">
      <xdr:nvSpPr>
        <xdr:cNvPr id="1315" name="cmb飯村" hidden="1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/>
      </xdr:nvSpPr>
      <xdr:spPr>
        <a:xfrm>
          <a:off x="11191875" y="11883390"/>
          <a:ext cx="8382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55</xdr:row>
      <xdr:rowOff>38100</xdr:rowOff>
    </xdr:from>
    <xdr:to>
      <xdr:col>28</xdr:col>
      <xdr:colOff>83820</xdr:colOff>
      <xdr:row>56</xdr:row>
      <xdr:rowOff>30480</xdr:rowOff>
    </xdr:to>
    <xdr:sp macro="" textlink="">
      <xdr:nvSpPr>
        <xdr:cNvPr id="1316" name="cmb飯村" hidden="1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/>
      </xdr:nvSpPr>
      <xdr:spPr>
        <a:xfrm>
          <a:off x="10239375" y="12105005"/>
          <a:ext cx="8382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54</xdr:row>
      <xdr:rowOff>38100</xdr:rowOff>
    </xdr:from>
    <xdr:to>
      <xdr:col>28</xdr:col>
      <xdr:colOff>83820</xdr:colOff>
      <xdr:row>55</xdr:row>
      <xdr:rowOff>30481</xdr:rowOff>
    </xdr:to>
    <xdr:sp macro="" textlink="">
      <xdr:nvSpPr>
        <xdr:cNvPr id="1317" name="cmb飯村" hidden="1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/>
      </xdr:nvSpPr>
      <xdr:spPr>
        <a:xfrm>
          <a:off x="10239375" y="11883390"/>
          <a:ext cx="8382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40</xdr:col>
      <xdr:colOff>0</xdr:colOff>
      <xdr:row>37</xdr:row>
      <xdr:rowOff>30480</xdr:rowOff>
    </xdr:from>
    <xdr:to>
      <xdr:col>40</xdr:col>
      <xdr:colOff>83820</xdr:colOff>
      <xdr:row>38</xdr:row>
      <xdr:rowOff>30481</xdr:rowOff>
    </xdr:to>
    <xdr:sp macro="" textlink="">
      <xdr:nvSpPr>
        <xdr:cNvPr id="1318" name="cmb芦原" hidden="1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/>
      </xdr:nvSpPr>
      <xdr:spPr>
        <a:xfrm>
          <a:off x="14763750" y="8108315"/>
          <a:ext cx="8382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16</xdr:row>
      <xdr:rowOff>38100</xdr:rowOff>
    </xdr:from>
    <xdr:to>
      <xdr:col>19</xdr:col>
      <xdr:colOff>83820</xdr:colOff>
      <xdr:row>17</xdr:row>
      <xdr:rowOff>30479</xdr:rowOff>
    </xdr:to>
    <xdr:sp macro="" textlink="">
      <xdr:nvSpPr>
        <xdr:cNvPr id="1319" name="cmb向山" hidden="1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/>
      </xdr:nvSpPr>
      <xdr:spPr>
        <a:xfrm>
          <a:off x="6667500" y="3462020"/>
          <a:ext cx="8382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16</xdr:row>
      <xdr:rowOff>38100</xdr:rowOff>
    </xdr:from>
    <xdr:to>
      <xdr:col>19</xdr:col>
      <xdr:colOff>83820</xdr:colOff>
      <xdr:row>17</xdr:row>
      <xdr:rowOff>30479</xdr:rowOff>
    </xdr:to>
    <xdr:sp macro="" textlink="">
      <xdr:nvSpPr>
        <xdr:cNvPr id="1320" name="cmb向山" hidden="1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/>
      </xdr:nvSpPr>
      <xdr:spPr>
        <a:xfrm>
          <a:off x="6667500" y="3462020"/>
          <a:ext cx="8382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43</xdr:col>
      <xdr:colOff>0</xdr:colOff>
      <xdr:row>15</xdr:row>
      <xdr:rowOff>38100</xdr:rowOff>
    </xdr:from>
    <xdr:to>
      <xdr:col>43</xdr:col>
      <xdr:colOff>83820</xdr:colOff>
      <xdr:row>16</xdr:row>
      <xdr:rowOff>30482</xdr:rowOff>
    </xdr:to>
    <xdr:sp macro="" textlink="">
      <xdr:nvSpPr>
        <xdr:cNvPr id="1321" name="cmb汐田" hidden="1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/>
      </xdr:nvSpPr>
      <xdr:spPr>
        <a:xfrm>
          <a:off x="15716250" y="3240405"/>
          <a:ext cx="8382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40</xdr:col>
      <xdr:colOff>0</xdr:colOff>
      <xdr:row>15</xdr:row>
      <xdr:rowOff>38100</xdr:rowOff>
    </xdr:from>
    <xdr:to>
      <xdr:col>40</xdr:col>
      <xdr:colOff>83820</xdr:colOff>
      <xdr:row>16</xdr:row>
      <xdr:rowOff>30482</xdr:rowOff>
    </xdr:to>
    <xdr:sp macro="" textlink="">
      <xdr:nvSpPr>
        <xdr:cNvPr id="1322" name="cmb汐田" hidden="1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/>
      </xdr:nvSpPr>
      <xdr:spPr>
        <a:xfrm>
          <a:off x="14763750" y="3240405"/>
          <a:ext cx="8382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62</xdr:row>
      <xdr:rowOff>30480</xdr:rowOff>
    </xdr:from>
    <xdr:to>
      <xdr:col>7</xdr:col>
      <xdr:colOff>83820</xdr:colOff>
      <xdr:row>63</xdr:row>
      <xdr:rowOff>30481</xdr:rowOff>
    </xdr:to>
    <xdr:sp macro="" textlink="">
      <xdr:nvSpPr>
        <xdr:cNvPr id="1323" name="cmb旭" hidden="1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/>
      </xdr:nvSpPr>
      <xdr:spPr>
        <a:xfrm>
          <a:off x="2143125" y="13648690"/>
          <a:ext cx="8382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</xdr:row>
      <xdr:rowOff>38100</xdr:rowOff>
    </xdr:from>
    <xdr:to>
      <xdr:col>7</xdr:col>
      <xdr:colOff>83820</xdr:colOff>
      <xdr:row>14</xdr:row>
      <xdr:rowOff>30480</xdr:rowOff>
    </xdr:to>
    <xdr:sp macro="" textlink="">
      <xdr:nvSpPr>
        <xdr:cNvPr id="1324" name="cmb玉川" hidden="1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/>
      </xdr:nvSpPr>
      <xdr:spPr>
        <a:xfrm>
          <a:off x="2143125" y="2797175"/>
          <a:ext cx="8382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52</xdr:row>
      <xdr:rowOff>38100</xdr:rowOff>
    </xdr:from>
    <xdr:to>
      <xdr:col>19</xdr:col>
      <xdr:colOff>83820</xdr:colOff>
      <xdr:row>53</xdr:row>
      <xdr:rowOff>30479</xdr:rowOff>
    </xdr:to>
    <xdr:sp macro="" textlink="">
      <xdr:nvSpPr>
        <xdr:cNvPr id="1325" name="cmb羽根井" hidden="1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/>
      </xdr:nvSpPr>
      <xdr:spPr>
        <a:xfrm>
          <a:off x="6667500" y="11440160"/>
          <a:ext cx="8382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0</xdr:colOff>
      <xdr:row>76</xdr:row>
      <xdr:rowOff>53340</xdr:rowOff>
    </xdr:from>
    <xdr:to>
      <xdr:col>16</xdr:col>
      <xdr:colOff>106680</xdr:colOff>
      <xdr:row>77</xdr:row>
      <xdr:rowOff>45721</xdr:rowOff>
    </xdr:to>
    <xdr:sp macro="" textlink="">
      <xdr:nvSpPr>
        <xdr:cNvPr id="1326" name="cmb花田" hidden="1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/>
      </xdr:nvSpPr>
      <xdr:spPr>
        <a:xfrm>
          <a:off x="5715000" y="16774160"/>
          <a:ext cx="10668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0</xdr:colOff>
      <xdr:row>74</xdr:row>
      <xdr:rowOff>53340</xdr:rowOff>
    </xdr:from>
    <xdr:to>
      <xdr:col>16</xdr:col>
      <xdr:colOff>106680</xdr:colOff>
      <xdr:row>75</xdr:row>
      <xdr:rowOff>45720</xdr:rowOff>
    </xdr:to>
    <xdr:sp macro="" textlink="">
      <xdr:nvSpPr>
        <xdr:cNvPr id="1327" name="cmb松山" hidden="1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/>
      </xdr:nvSpPr>
      <xdr:spPr>
        <a:xfrm>
          <a:off x="5715000" y="16330930"/>
          <a:ext cx="10668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0</xdr:colOff>
      <xdr:row>79</xdr:row>
      <xdr:rowOff>53340</xdr:rowOff>
    </xdr:from>
    <xdr:to>
      <xdr:col>16</xdr:col>
      <xdr:colOff>106680</xdr:colOff>
      <xdr:row>80</xdr:row>
      <xdr:rowOff>45721</xdr:rowOff>
    </xdr:to>
    <xdr:sp macro="" textlink="">
      <xdr:nvSpPr>
        <xdr:cNvPr id="1328" name="cmb花田" hidden="1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/>
      </xdr:nvSpPr>
      <xdr:spPr>
        <a:xfrm>
          <a:off x="5715000" y="17439005"/>
          <a:ext cx="10668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31</xdr:col>
      <xdr:colOff>0</xdr:colOff>
      <xdr:row>6</xdr:row>
      <xdr:rowOff>38100</xdr:rowOff>
    </xdr:from>
    <xdr:to>
      <xdr:col>31</xdr:col>
      <xdr:colOff>83820</xdr:colOff>
      <xdr:row>7</xdr:row>
      <xdr:rowOff>30480</xdr:rowOff>
    </xdr:to>
    <xdr:sp macro="" textlink="">
      <xdr:nvSpPr>
        <xdr:cNvPr id="1329" name="cmb岩田" hidden="1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/>
      </xdr:nvSpPr>
      <xdr:spPr>
        <a:xfrm>
          <a:off x="11191875" y="1245870"/>
          <a:ext cx="8382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32</xdr:row>
      <xdr:rowOff>30480</xdr:rowOff>
    </xdr:from>
    <xdr:to>
      <xdr:col>7</xdr:col>
      <xdr:colOff>83820</xdr:colOff>
      <xdr:row>33</xdr:row>
      <xdr:rowOff>30479</xdr:rowOff>
    </xdr:to>
    <xdr:sp macro="" textlink="">
      <xdr:nvSpPr>
        <xdr:cNvPr id="1330" name="cmb鷹丘" hidden="1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/>
      </xdr:nvSpPr>
      <xdr:spPr>
        <a:xfrm>
          <a:off x="2143125" y="7000240"/>
          <a:ext cx="838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52</xdr:col>
      <xdr:colOff>0</xdr:colOff>
      <xdr:row>45</xdr:row>
      <xdr:rowOff>45720</xdr:rowOff>
    </xdr:from>
    <xdr:to>
      <xdr:col>52</xdr:col>
      <xdr:colOff>91440</xdr:colOff>
      <xdr:row>46</xdr:row>
      <xdr:rowOff>38101</xdr:rowOff>
    </xdr:to>
    <xdr:sp macro="" textlink="">
      <xdr:nvSpPr>
        <xdr:cNvPr id="1331" name="cmb富士見" hidden="1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/>
      </xdr:nvSpPr>
      <xdr:spPr>
        <a:xfrm>
          <a:off x="19288125" y="9896475"/>
          <a:ext cx="9144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53</xdr:row>
      <xdr:rowOff>38100</xdr:rowOff>
    </xdr:from>
    <xdr:to>
      <xdr:col>28</xdr:col>
      <xdr:colOff>83820</xdr:colOff>
      <xdr:row>54</xdr:row>
      <xdr:rowOff>30480</xdr:rowOff>
    </xdr:to>
    <xdr:sp macro="" textlink="">
      <xdr:nvSpPr>
        <xdr:cNvPr id="1342" name="cmb飯村" hidden="1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/>
      </xdr:nvSpPr>
      <xdr:spPr>
        <a:xfrm>
          <a:off x="10239375" y="11661775"/>
          <a:ext cx="8382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31</xdr:col>
      <xdr:colOff>0</xdr:colOff>
      <xdr:row>53</xdr:row>
      <xdr:rowOff>38100</xdr:rowOff>
    </xdr:from>
    <xdr:to>
      <xdr:col>31</xdr:col>
      <xdr:colOff>83820</xdr:colOff>
      <xdr:row>54</xdr:row>
      <xdr:rowOff>30480</xdr:rowOff>
    </xdr:to>
    <xdr:sp macro="" textlink="">
      <xdr:nvSpPr>
        <xdr:cNvPr id="1343" name="cmb飯村" hidden="1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/>
      </xdr:nvSpPr>
      <xdr:spPr>
        <a:xfrm>
          <a:off x="11191875" y="11661775"/>
          <a:ext cx="8382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53</xdr:row>
      <xdr:rowOff>38100</xdr:rowOff>
    </xdr:from>
    <xdr:to>
      <xdr:col>28</xdr:col>
      <xdr:colOff>83820</xdr:colOff>
      <xdr:row>54</xdr:row>
      <xdr:rowOff>30480</xdr:rowOff>
    </xdr:to>
    <xdr:sp macro="" textlink="">
      <xdr:nvSpPr>
        <xdr:cNvPr id="1344" name="cmb飯村" hidden="1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/>
      </xdr:nvSpPr>
      <xdr:spPr>
        <a:xfrm>
          <a:off x="10239375" y="11661775"/>
          <a:ext cx="8382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48</xdr:row>
      <xdr:rowOff>38100</xdr:rowOff>
    </xdr:from>
    <xdr:to>
      <xdr:col>19</xdr:col>
      <xdr:colOff>83820</xdr:colOff>
      <xdr:row>49</xdr:row>
      <xdr:rowOff>30479</xdr:rowOff>
    </xdr:to>
    <xdr:sp macro="" textlink="">
      <xdr:nvSpPr>
        <xdr:cNvPr id="1349" name="cmb飯村" hidden="1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/>
      </xdr:nvSpPr>
      <xdr:spPr>
        <a:xfrm>
          <a:off x="6667500" y="10553700"/>
          <a:ext cx="8382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31</xdr:col>
      <xdr:colOff>0</xdr:colOff>
      <xdr:row>52</xdr:row>
      <xdr:rowOff>38100</xdr:rowOff>
    </xdr:from>
    <xdr:to>
      <xdr:col>31</xdr:col>
      <xdr:colOff>83820</xdr:colOff>
      <xdr:row>53</xdr:row>
      <xdr:rowOff>30479</xdr:rowOff>
    </xdr:to>
    <xdr:sp macro="" textlink="">
      <xdr:nvSpPr>
        <xdr:cNvPr id="1350" name="cmb飯村" hidden="1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/>
      </xdr:nvSpPr>
      <xdr:spPr>
        <a:xfrm>
          <a:off x="11191875" y="11440160"/>
          <a:ext cx="8382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31</xdr:col>
      <xdr:colOff>0</xdr:colOff>
      <xdr:row>54</xdr:row>
      <xdr:rowOff>38100</xdr:rowOff>
    </xdr:from>
    <xdr:to>
      <xdr:col>31</xdr:col>
      <xdr:colOff>83820</xdr:colOff>
      <xdr:row>55</xdr:row>
      <xdr:rowOff>30481</xdr:rowOff>
    </xdr:to>
    <xdr:sp macro="" textlink="">
      <xdr:nvSpPr>
        <xdr:cNvPr id="1351" name="cmb飯村" hidden="1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/>
      </xdr:nvSpPr>
      <xdr:spPr>
        <a:xfrm>
          <a:off x="11191875" y="11883390"/>
          <a:ext cx="8382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31</xdr:col>
      <xdr:colOff>0</xdr:colOff>
      <xdr:row>53</xdr:row>
      <xdr:rowOff>38100</xdr:rowOff>
    </xdr:from>
    <xdr:to>
      <xdr:col>31</xdr:col>
      <xdr:colOff>83820</xdr:colOff>
      <xdr:row>54</xdr:row>
      <xdr:rowOff>30480</xdr:rowOff>
    </xdr:to>
    <xdr:sp macro="" textlink="">
      <xdr:nvSpPr>
        <xdr:cNvPr id="1352" name="cmb飯村" hidden="1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/>
      </xdr:nvSpPr>
      <xdr:spPr>
        <a:xfrm>
          <a:off x="11191875" y="11661775"/>
          <a:ext cx="8382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31</xdr:col>
      <xdr:colOff>0</xdr:colOff>
      <xdr:row>53</xdr:row>
      <xdr:rowOff>38100</xdr:rowOff>
    </xdr:from>
    <xdr:to>
      <xdr:col>31</xdr:col>
      <xdr:colOff>83820</xdr:colOff>
      <xdr:row>54</xdr:row>
      <xdr:rowOff>30480</xdr:rowOff>
    </xdr:to>
    <xdr:sp macro="" textlink="">
      <xdr:nvSpPr>
        <xdr:cNvPr id="1353" name="cmb飯村" hidden="1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/>
      </xdr:nvSpPr>
      <xdr:spPr>
        <a:xfrm>
          <a:off x="11191875" y="11661775"/>
          <a:ext cx="8382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31</xdr:col>
      <xdr:colOff>0</xdr:colOff>
      <xdr:row>53</xdr:row>
      <xdr:rowOff>38100</xdr:rowOff>
    </xdr:from>
    <xdr:to>
      <xdr:col>31</xdr:col>
      <xdr:colOff>83820</xdr:colOff>
      <xdr:row>54</xdr:row>
      <xdr:rowOff>30480</xdr:rowOff>
    </xdr:to>
    <xdr:sp macro="" textlink="">
      <xdr:nvSpPr>
        <xdr:cNvPr id="1354" name="cmb飯村" hidden="1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/>
      </xdr:nvSpPr>
      <xdr:spPr>
        <a:xfrm>
          <a:off x="11191875" y="11661775"/>
          <a:ext cx="8382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61</xdr:row>
      <xdr:rowOff>30480</xdr:rowOff>
    </xdr:from>
    <xdr:to>
      <xdr:col>7</xdr:col>
      <xdr:colOff>83820</xdr:colOff>
      <xdr:row>62</xdr:row>
      <xdr:rowOff>30479</xdr:rowOff>
    </xdr:to>
    <xdr:sp macro="" textlink="">
      <xdr:nvSpPr>
        <xdr:cNvPr id="1355" name="cmb旭" hidden="1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/>
      </xdr:nvSpPr>
      <xdr:spPr>
        <a:xfrm>
          <a:off x="2143125" y="13427075"/>
          <a:ext cx="838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30480</xdr:rowOff>
    </xdr:from>
    <xdr:to>
      <xdr:col>7</xdr:col>
      <xdr:colOff>83820</xdr:colOff>
      <xdr:row>34</xdr:row>
      <xdr:rowOff>30481</xdr:rowOff>
    </xdr:to>
    <xdr:sp macro="" textlink="">
      <xdr:nvSpPr>
        <xdr:cNvPr id="1356" name="cmb鷹丘" hidden="1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/>
      </xdr:nvSpPr>
      <xdr:spPr>
        <a:xfrm>
          <a:off x="2143125" y="7221855"/>
          <a:ext cx="8382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55</xdr:col>
      <xdr:colOff>0</xdr:colOff>
      <xdr:row>15</xdr:row>
      <xdr:rowOff>38100</xdr:rowOff>
    </xdr:from>
    <xdr:to>
      <xdr:col>55</xdr:col>
      <xdr:colOff>83820</xdr:colOff>
      <xdr:row>16</xdr:row>
      <xdr:rowOff>30482</xdr:rowOff>
    </xdr:to>
    <xdr:sp macro="" textlink="">
      <xdr:nvSpPr>
        <xdr:cNvPr id="1357" name="cmb高師" hidden="1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/>
      </xdr:nvSpPr>
      <xdr:spPr>
        <a:xfrm>
          <a:off x="20240625" y="3240405"/>
          <a:ext cx="8382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6</xdr:row>
      <xdr:rowOff>38100</xdr:rowOff>
    </xdr:from>
    <xdr:to>
      <xdr:col>19</xdr:col>
      <xdr:colOff>83820</xdr:colOff>
      <xdr:row>7</xdr:row>
      <xdr:rowOff>26554</xdr:rowOff>
    </xdr:to>
    <xdr:sp macro="" textlink="">
      <xdr:nvSpPr>
        <xdr:cNvPr id="1358" name="cmb新川" hidden="1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/>
      </xdr:nvSpPr>
      <xdr:spPr>
        <a:xfrm>
          <a:off x="6667500" y="1245870"/>
          <a:ext cx="8382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6</xdr:row>
      <xdr:rowOff>38100</xdr:rowOff>
    </xdr:from>
    <xdr:to>
      <xdr:col>19</xdr:col>
      <xdr:colOff>83820</xdr:colOff>
      <xdr:row>7</xdr:row>
      <xdr:rowOff>26554</xdr:rowOff>
    </xdr:to>
    <xdr:sp macro="" textlink="">
      <xdr:nvSpPr>
        <xdr:cNvPr id="1359" name="cmb新川" hidden="1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/>
      </xdr:nvSpPr>
      <xdr:spPr>
        <a:xfrm>
          <a:off x="6667500" y="1245870"/>
          <a:ext cx="8382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62</xdr:row>
      <xdr:rowOff>38100</xdr:rowOff>
    </xdr:from>
    <xdr:to>
      <xdr:col>19</xdr:col>
      <xdr:colOff>83820</xdr:colOff>
      <xdr:row>63</xdr:row>
      <xdr:rowOff>30480</xdr:rowOff>
    </xdr:to>
    <xdr:sp macro="" textlink="">
      <xdr:nvSpPr>
        <xdr:cNvPr id="1360" name="cmb松山" hidden="1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/>
      </xdr:nvSpPr>
      <xdr:spPr>
        <a:xfrm>
          <a:off x="6667500" y="13656310"/>
          <a:ext cx="8382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40</xdr:col>
      <xdr:colOff>0</xdr:colOff>
      <xdr:row>6</xdr:row>
      <xdr:rowOff>38100</xdr:rowOff>
    </xdr:from>
    <xdr:to>
      <xdr:col>40</xdr:col>
      <xdr:colOff>83820</xdr:colOff>
      <xdr:row>7</xdr:row>
      <xdr:rowOff>30480</xdr:rowOff>
    </xdr:to>
    <xdr:sp macro="" textlink="">
      <xdr:nvSpPr>
        <xdr:cNvPr id="1364" name="cmb牟呂" hidden="1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/>
      </xdr:nvSpPr>
      <xdr:spPr>
        <a:xfrm>
          <a:off x="14763750" y="1245870"/>
          <a:ext cx="8382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29</xdr:row>
      <xdr:rowOff>30480</xdr:rowOff>
    </xdr:from>
    <xdr:to>
      <xdr:col>7</xdr:col>
      <xdr:colOff>83820</xdr:colOff>
      <xdr:row>30</xdr:row>
      <xdr:rowOff>22860</xdr:rowOff>
    </xdr:to>
    <xdr:sp macro="" textlink="">
      <xdr:nvSpPr>
        <xdr:cNvPr id="1367" name="cmb鷹丘" hidden="1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/>
      </xdr:nvSpPr>
      <xdr:spPr>
        <a:xfrm>
          <a:off x="2143125" y="6335395"/>
          <a:ext cx="8382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30</xdr:row>
      <xdr:rowOff>30480</xdr:rowOff>
    </xdr:from>
    <xdr:to>
      <xdr:col>7</xdr:col>
      <xdr:colOff>83820</xdr:colOff>
      <xdr:row>31</xdr:row>
      <xdr:rowOff>22861</xdr:rowOff>
    </xdr:to>
    <xdr:sp macro="" textlink="">
      <xdr:nvSpPr>
        <xdr:cNvPr id="1368" name="cmb鷹丘" hidden="1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/>
      </xdr:nvSpPr>
      <xdr:spPr>
        <a:xfrm>
          <a:off x="2143125" y="6557010"/>
          <a:ext cx="8382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30</xdr:row>
      <xdr:rowOff>30480</xdr:rowOff>
    </xdr:from>
    <xdr:to>
      <xdr:col>7</xdr:col>
      <xdr:colOff>83820</xdr:colOff>
      <xdr:row>31</xdr:row>
      <xdr:rowOff>22861</xdr:rowOff>
    </xdr:to>
    <xdr:sp macro="" textlink="">
      <xdr:nvSpPr>
        <xdr:cNvPr id="1369" name="cmb鷹丘" hidden="1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/>
      </xdr:nvSpPr>
      <xdr:spPr>
        <a:xfrm>
          <a:off x="2143125" y="6557010"/>
          <a:ext cx="8382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31</xdr:row>
      <xdr:rowOff>30480</xdr:rowOff>
    </xdr:from>
    <xdr:to>
      <xdr:col>7</xdr:col>
      <xdr:colOff>83820</xdr:colOff>
      <xdr:row>32</xdr:row>
      <xdr:rowOff>22860</xdr:rowOff>
    </xdr:to>
    <xdr:sp macro="" textlink="">
      <xdr:nvSpPr>
        <xdr:cNvPr id="1370" name="cmb鷹丘" hidden="1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/>
      </xdr:nvSpPr>
      <xdr:spPr>
        <a:xfrm>
          <a:off x="2143125" y="6778625"/>
          <a:ext cx="8382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31</xdr:row>
      <xdr:rowOff>30480</xdr:rowOff>
    </xdr:from>
    <xdr:to>
      <xdr:col>7</xdr:col>
      <xdr:colOff>83820</xdr:colOff>
      <xdr:row>32</xdr:row>
      <xdr:rowOff>22860</xdr:rowOff>
    </xdr:to>
    <xdr:sp macro="" textlink="">
      <xdr:nvSpPr>
        <xdr:cNvPr id="1371" name="cmb鷹丘" hidden="1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/>
      </xdr:nvSpPr>
      <xdr:spPr>
        <a:xfrm>
          <a:off x="2143125" y="6778625"/>
          <a:ext cx="8382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32</xdr:row>
      <xdr:rowOff>30480</xdr:rowOff>
    </xdr:from>
    <xdr:to>
      <xdr:col>7</xdr:col>
      <xdr:colOff>83820</xdr:colOff>
      <xdr:row>33</xdr:row>
      <xdr:rowOff>22859</xdr:rowOff>
    </xdr:to>
    <xdr:sp macro="" textlink="">
      <xdr:nvSpPr>
        <xdr:cNvPr id="1372" name="cmb鷹丘" hidden="1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/>
      </xdr:nvSpPr>
      <xdr:spPr>
        <a:xfrm>
          <a:off x="2143125" y="7000240"/>
          <a:ext cx="8382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46</xdr:row>
      <xdr:rowOff>30480</xdr:rowOff>
    </xdr:from>
    <xdr:to>
      <xdr:col>7</xdr:col>
      <xdr:colOff>83820</xdr:colOff>
      <xdr:row>47</xdr:row>
      <xdr:rowOff>30481</xdr:rowOff>
    </xdr:to>
    <xdr:sp macro="" textlink="">
      <xdr:nvSpPr>
        <xdr:cNvPr id="2" name="cmb東田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143125" y="10102850"/>
          <a:ext cx="8382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52</xdr:row>
      <xdr:rowOff>30480</xdr:rowOff>
    </xdr:from>
    <xdr:to>
      <xdr:col>7</xdr:col>
      <xdr:colOff>83820</xdr:colOff>
      <xdr:row>53</xdr:row>
      <xdr:rowOff>30480</xdr:rowOff>
    </xdr:to>
    <xdr:sp macro="" textlink="">
      <xdr:nvSpPr>
        <xdr:cNvPr id="3" name="cmb東田" hidden="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143125" y="11432540"/>
          <a:ext cx="8382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56</xdr:row>
      <xdr:rowOff>30480</xdr:rowOff>
    </xdr:from>
    <xdr:to>
      <xdr:col>7</xdr:col>
      <xdr:colOff>83820</xdr:colOff>
      <xdr:row>57</xdr:row>
      <xdr:rowOff>30481</xdr:rowOff>
    </xdr:to>
    <xdr:sp macro="" textlink="">
      <xdr:nvSpPr>
        <xdr:cNvPr id="4" name="cmb東田" hidden="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143125" y="12319000"/>
          <a:ext cx="8382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</xdr:row>
      <xdr:rowOff>38100</xdr:rowOff>
    </xdr:from>
    <xdr:to>
      <xdr:col>7</xdr:col>
      <xdr:colOff>83820</xdr:colOff>
      <xdr:row>15</xdr:row>
      <xdr:rowOff>30481</xdr:rowOff>
    </xdr:to>
    <xdr:sp macro="" textlink="">
      <xdr:nvSpPr>
        <xdr:cNvPr id="5" name="cmb玉川" hidden="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143125" y="3018790"/>
          <a:ext cx="8382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38100</xdr:rowOff>
    </xdr:from>
    <xdr:to>
      <xdr:col>7</xdr:col>
      <xdr:colOff>83820</xdr:colOff>
      <xdr:row>20</xdr:row>
      <xdr:rowOff>30479</xdr:rowOff>
    </xdr:to>
    <xdr:sp macro="" textlink="">
      <xdr:nvSpPr>
        <xdr:cNvPr id="6" name="cmb玉川" hidden="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143125" y="4126865"/>
          <a:ext cx="8382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38100</xdr:rowOff>
    </xdr:from>
    <xdr:to>
      <xdr:col>7</xdr:col>
      <xdr:colOff>83820</xdr:colOff>
      <xdr:row>21</xdr:row>
      <xdr:rowOff>30481</xdr:rowOff>
    </xdr:to>
    <xdr:sp macro="" textlink="">
      <xdr:nvSpPr>
        <xdr:cNvPr id="7" name="cmb玉川" hidden="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143125" y="4348480"/>
          <a:ext cx="8382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</xdr:row>
      <xdr:rowOff>38100</xdr:rowOff>
    </xdr:from>
    <xdr:to>
      <xdr:col>7</xdr:col>
      <xdr:colOff>83820</xdr:colOff>
      <xdr:row>22</xdr:row>
      <xdr:rowOff>30480</xdr:rowOff>
    </xdr:to>
    <xdr:sp macro="" textlink="">
      <xdr:nvSpPr>
        <xdr:cNvPr id="8" name="cmb玉川" hidden="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143125" y="4570095"/>
          <a:ext cx="8382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</xdr:row>
      <xdr:rowOff>38100</xdr:rowOff>
    </xdr:from>
    <xdr:to>
      <xdr:col>7</xdr:col>
      <xdr:colOff>83820</xdr:colOff>
      <xdr:row>24</xdr:row>
      <xdr:rowOff>30481</xdr:rowOff>
    </xdr:to>
    <xdr:sp macro="" textlink="">
      <xdr:nvSpPr>
        <xdr:cNvPr id="9" name="cmb玉川" hidden="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143125" y="5013325"/>
          <a:ext cx="8382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</xdr:row>
      <xdr:rowOff>38100</xdr:rowOff>
    </xdr:from>
    <xdr:to>
      <xdr:col>7</xdr:col>
      <xdr:colOff>83820</xdr:colOff>
      <xdr:row>25</xdr:row>
      <xdr:rowOff>30480</xdr:rowOff>
    </xdr:to>
    <xdr:sp macro="" textlink="">
      <xdr:nvSpPr>
        <xdr:cNvPr id="10" name="cmb玉川" hidden="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143125" y="5234940"/>
          <a:ext cx="8382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</xdr:row>
      <xdr:rowOff>38100</xdr:rowOff>
    </xdr:from>
    <xdr:to>
      <xdr:col>7</xdr:col>
      <xdr:colOff>83820</xdr:colOff>
      <xdr:row>26</xdr:row>
      <xdr:rowOff>30479</xdr:rowOff>
    </xdr:to>
    <xdr:sp macro="" textlink="">
      <xdr:nvSpPr>
        <xdr:cNvPr id="11" name="cmb玉川" hidden="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2143125" y="5456555"/>
          <a:ext cx="8382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</xdr:row>
      <xdr:rowOff>38100</xdr:rowOff>
    </xdr:from>
    <xdr:to>
      <xdr:col>7</xdr:col>
      <xdr:colOff>83820</xdr:colOff>
      <xdr:row>27</xdr:row>
      <xdr:rowOff>30480</xdr:rowOff>
    </xdr:to>
    <xdr:sp macro="" textlink="">
      <xdr:nvSpPr>
        <xdr:cNvPr id="12" name="cmb玉川" hidden="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2143125" y="5678170"/>
          <a:ext cx="8382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</xdr:row>
      <xdr:rowOff>38100</xdr:rowOff>
    </xdr:from>
    <xdr:to>
      <xdr:col>7</xdr:col>
      <xdr:colOff>83820</xdr:colOff>
      <xdr:row>28</xdr:row>
      <xdr:rowOff>30481</xdr:rowOff>
    </xdr:to>
    <xdr:sp macro="" textlink="">
      <xdr:nvSpPr>
        <xdr:cNvPr id="13" name="cmb玉川" hidden="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143125" y="5899785"/>
          <a:ext cx="8382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</xdr:row>
      <xdr:rowOff>38100</xdr:rowOff>
    </xdr:from>
    <xdr:to>
      <xdr:col>7</xdr:col>
      <xdr:colOff>83820</xdr:colOff>
      <xdr:row>29</xdr:row>
      <xdr:rowOff>30479</xdr:rowOff>
    </xdr:to>
    <xdr:sp macro="" textlink="">
      <xdr:nvSpPr>
        <xdr:cNvPr id="14" name="cmb玉川" hidden="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2143125" y="6121400"/>
          <a:ext cx="8382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29</xdr:row>
      <xdr:rowOff>38100</xdr:rowOff>
    </xdr:from>
    <xdr:to>
      <xdr:col>7</xdr:col>
      <xdr:colOff>83820</xdr:colOff>
      <xdr:row>30</xdr:row>
      <xdr:rowOff>30480</xdr:rowOff>
    </xdr:to>
    <xdr:sp macro="" textlink="">
      <xdr:nvSpPr>
        <xdr:cNvPr id="15" name="cmb玉川" hidden="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2143125" y="6343015"/>
          <a:ext cx="8382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30</xdr:row>
      <xdr:rowOff>38100</xdr:rowOff>
    </xdr:from>
    <xdr:to>
      <xdr:col>7</xdr:col>
      <xdr:colOff>83820</xdr:colOff>
      <xdr:row>31</xdr:row>
      <xdr:rowOff>30481</xdr:rowOff>
    </xdr:to>
    <xdr:sp macro="" textlink="">
      <xdr:nvSpPr>
        <xdr:cNvPr id="16" name="cmb玉川" hidden="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2143125" y="6564630"/>
          <a:ext cx="8382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31</xdr:row>
      <xdr:rowOff>38100</xdr:rowOff>
    </xdr:from>
    <xdr:to>
      <xdr:col>7</xdr:col>
      <xdr:colOff>83820</xdr:colOff>
      <xdr:row>32</xdr:row>
      <xdr:rowOff>30480</xdr:rowOff>
    </xdr:to>
    <xdr:sp macro="" textlink="">
      <xdr:nvSpPr>
        <xdr:cNvPr id="17" name="cmb玉川" hidden="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2143125" y="6786245"/>
          <a:ext cx="8382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32</xdr:row>
      <xdr:rowOff>38100</xdr:rowOff>
    </xdr:from>
    <xdr:to>
      <xdr:col>7</xdr:col>
      <xdr:colOff>83820</xdr:colOff>
      <xdr:row>33</xdr:row>
      <xdr:rowOff>30479</xdr:rowOff>
    </xdr:to>
    <xdr:sp macro="" textlink="">
      <xdr:nvSpPr>
        <xdr:cNvPr id="18" name="cmb玉川" hidden="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2143125" y="7007860"/>
          <a:ext cx="8382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38100</xdr:rowOff>
    </xdr:from>
    <xdr:to>
      <xdr:col>7</xdr:col>
      <xdr:colOff>83820</xdr:colOff>
      <xdr:row>34</xdr:row>
      <xdr:rowOff>30481</xdr:rowOff>
    </xdr:to>
    <xdr:sp macro="" textlink="">
      <xdr:nvSpPr>
        <xdr:cNvPr id="19" name="cmb玉川" hidden="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2143125" y="7229475"/>
          <a:ext cx="8382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34</xdr:row>
      <xdr:rowOff>38100</xdr:rowOff>
    </xdr:from>
    <xdr:to>
      <xdr:col>7</xdr:col>
      <xdr:colOff>83820</xdr:colOff>
      <xdr:row>35</xdr:row>
      <xdr:rowOff>30480</xdr:rowOff>
    </xdr:to>
    <xdr:sp macro="" textlink="">
      <xdr:nvSpPr>
        <xdr:cNvPr id="20" name="cmb玉川" hidden="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2143125" y="7451090"/>
          <a:ext cx="8382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35</xdr:row>
      <xdr:rowOff>38100</xdr:rowOff>
    </xdr:from>
    <xdr:to>
      <xdr:col>7</xdr:col>
      <xdr:colOff>83820</xdr:colOff>
      <xdr:row>36</xdr:row>
      <xdr:rowOff>30479</xdr:rowOff>
    </xdr:to>
    <xdr:sp macro="" textlink="">
      <xdr:nvSpPr>
        <xdr:cNvPr id="21" name="cmb玉川" hidden="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2143125" y="7672705"/>
          <a:ext cx="8382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47</xdr:row>
      <xdr:rowOff>38100</xdr:rowOff>
    </xdr:from>
    <xdr:to>
      <xdr:col>7</xdr:col>
      <xdr:colOff>83820</xdr:colOff>
      <xdr:row>48</xdr:row>
      <xdr:rowOff>30480</xdr:rowOff>
    </xdr:to>
    <xdr:sp macro="" textlink="">
      <xdr:nvSpPr>
        <xdr:cNvPr id="22" name="cmb玉川" hidden="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2143125" y="10332085"/>
          <a:ext cx="8382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53</xdr:row>
      <xdr:rowOff>38100</xdr:rowOff>
    </xdr:from>
    <xdr:to>
      <xdr:col>7</xdr:col>
      <xdr:colOff>83820</xdr:colOff>
      <xdr:row>54</xdr:row>
      <xdr:rowOff>30481</xdr:rowOff>
    </xdr:to>
    <xdr:sp macro="" textlink="">
      <xdr:nvSpPr>
        <xdr:cNvPr id="23" name="cmb玉川" hidden="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2143125" y="11661775"/>
          <a:ext cx="8382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60</xdr:row>
      <xdr:rowOff>38100</xdr:rowOff>
    </xdr:from>
    <xdr:to>
      <xdr:col>7</xdr:col>
      <xdr:colOff>83820</xdr:colOff>
      <xdr:row>61</xdr:row>
      <xdr:rowOff>30480</xdr:rowOff>
    </xdr:to>
    <xdr:sp macro="" textlink="">
      <xdr:nvSpPr>
        <xdr:cNvPr id="24" name="cmb玉川" hidden="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2143125" y="13213080"/>
          <a:ext cx="8382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67</xdr:row>
      <xdr:rowOff>38100</xdr:rowOff>
    </xdr:from>
    <xdr:to>
      <xdr:col>7</xdr:col>
      <xdr:colOff>83820</xdr:colOff>
      <xdr:row>68</xdr:row>
      <xdr:rowOff>30479</xdr:rowOff>
    </xdr:to>
    <xdr:sp macro="" textlink="">
      <xdr:nvSpPr>
        <xdr:cNvPr id="25" name="cmb玉川" hidden="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2143125" y="14764385"/>
          <a:ext cx="8382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4</xdr:row>
      <xdr:rowOff>38100</xdr:rowOff>
    </xdr:from>
    <xdr:to>
      <xdr:col>19</xdr:col>
      <xdr:colOff>83820</xdr:colOff>
      <xdr:row>5</xdr:row>
      <xdr:rowOff>30479</xdr:rowOff>
    </xdr:to>
    <xdr:sp macro="" textlink="">
      <xdr:nvSpPr>
        <xdr:cNvPr id="26" name="cmb玉川" hidden="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6667500" y="802640"/>
          <a:ext cx="8382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5</xdr:row>
      <xdr:rowOff>38100</xdr:rowOff>
    </xdr:from>
    <xdr:to>
      <xdr:col>19</xdr:col>
      <xdr:colOff>83820</xdr:colOff>
      <xdr:row>6</xdr:row>
      <xdr:rowOff>25248</xdr:rowOff>
    </xdr:to>
    <xdr:sp macro="" textlink="">
      <xdr:nvSpPr>
        <xdr:cNvPr id="27" name="cmb玉川" hidden="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6667500" y="1024255"/>
          <a:ext cx="8382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9</xdr:row>
      <xdr:rowOff>38100</xdr:rowOff>
    </xdr:from>
    <xdr:to>
      <xdr:col>19</xdr:col>
      <xdr:colOff>83820</xdr:colOff>
      <xdr:row>10</xdr:row>
      <xdr:rowOff>30479</xdr:rowOff>
    </xdr:to>
    <xdr:sp macro="" textlink="">
      <xdr:nvSpPr>
        <xdr:cNvPr id="28" name="cmb玉川" hidden="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6667500" y="1910715"/>
          <a:ext cx="8382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12</xdr:row>
      <xdr:rowOff>38100</xdr:rowOff>
    </xdr:from>
    <xdr:to>
      <xdr:col>19</xdr:col>
      <xdr:colOff>83820</xdr:colOff>
      <xdr:row>13</xdr:row>
      <xdr:rowOff>30480</xdr:rowOff>
    </xdr:to>
    <xdr:sp macro="" textlink="">
      <xdr:nvSpPr>
        <xdr:cNvPr id="29" name="cmb玉川" hidden="1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6667500" y="2575560"/>
          <a:ext cx="8382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14</xdr:row>
      <xdr:rowOff>38100</xdr:rowOff>
    </xdr:from>
    <xdr:to>
      <xdr:col>19</xdr:col>
      <xdr:colOff>83820</xdr:colOff>
      <xdr:row>15</xdr:row>
      <xdr:rowOff>30481</xdr:rowOff>
    </xdr:to>
    <xdr:sp macro="" textlink="">
      <xdr:nvSpPr>
        <xdr:cNvPr id="30" name="cmb玉川" hidden="1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6667500" y="3018790"/>
          <a:ext cx="8382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23</xdr:row>
      <xdr:rowOff>38100</xdr:rowOff>
    </xdr:from>
    <xdr:to>
      <xdr:col>19</xdr:col>
      <xdr:colOff>83820</xdr:colOff>
      <xdr:row>24</xdr:row>
      <xdr:rowOff>30480</xdr:rowOff>
    </xdr:to>
    <xdr:sp macro="" textlink="">
      <xdr:nvSpPr>
        <xdr:cNvPr id="31" name="cmb玉川" hidden="1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6667500" y="5013325"/>
          <a:ext cx="8382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28</xdr:row>
      <xdr:rowOff>38100</xdr:rowOff>
    </xdr:from>
    <xdr:to>
      <xdr:col>19</xdr:col>
      <xdr:colOff>83820</xdr:colOff>
      <xdr:row>29</xdr:row>
      <xdr:rowOff>30480</xdr:rowOff>
    </xdr:to>
    <xdr:sp macro="" textlink="">
      <xdr:nvSpPr>
        <xdr:cNvPr id="32" name="cmb玉川" hidden="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6667500" y="6121400"/>
          <a:ext cx="8382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30</xdr:row>
      <xdr:rowOff>38100</xdr:rowOff>
    </xdr:from>
    <xdr:to>
      <xdr:col>19</xdr:col>
      <xdr:colOff>83820</xdr:colOff>
      <xdr:row>31</xdr:row>
      <xdr:rowOff>30481</xdr:rowOff>
    </xdr:to>
    <xdr:sp macro="" textlink="">
      <xdr:nvSpPr>
        <xdr:cNvPr id="33" name="cmb玉川" hidden="1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6667500" y="6564630"/>
          <a:ext cx="8382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33</xdr:row>
      <xdr:rowOff>38100</xdr:rowOff>
    </xdr:from>
    <xdr:to>
      <xdr:col>19</xdr:col>
      <xdr:colOff>83820</xdr:colOff>
      <xdr:row>34</xdr:row>
      <xdr:rowOff>30480</xdr:rowOff>
    </xdr:to>
    <xdr:sp macro="" textlink="">
      <xdr:nvSpPr>
        <xdr:cNvPr id="34" name="cmb玉川" hidden="1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6667500" y="7229475"/>
          <a:ext cx="8382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38</xdr:row>
      <xdr:rowOff>38100</xdr:rowOff>
    </xdr:from>
    <xdr:to>
      <xdr:col>19</xdr:col>
      <xdr:colOff>83820</xdr:colOff>
      <xdr:row>39</xdr:row>
      <xdr:rowOff>30480</xdr:rowOff>
    </xdr:to>
    <xdr:sp macro="" textlink="">
      <xdr:nvSpPr>
        <xdr:cNvPr id="35" name="cmb玉川" hidden="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6667500" y="8337550"/>
          <a:ext cx="8382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60</xdr:row>
      <xdr:rowOff>38100</xdr:rowOff>
    </xdr:from>
    <xdr:to>
      <xdr:col>19</xdr:col>
      <xdr:colOff>83820</xdr:colOff>
      <xdr:row>61</xdr:row>
      <xdr:rowOff>30480</xdr:rowOff>
    </xdr:to>
    <xdr:sp macro="" textlink="">
      <xdr:nvSpPr>
        <xdr:cNvPr id="36" name="cmb玉川" hidden="1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6667500" y="13213080"/>
          <a:ext cx="8382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67</xdr:row>
      <xdr:rowOff>38100</xdr:rowOff>
    </xdr:from>
    <xdr:to>
      <xdr:col>19</xdr:col>
      <xdr:colOff>83820</xdr:colOff>
      <xdr:row>68</xdr:row>
      <xdr:rowOff>26555</xdr:rowOff>
    </xdr:to>
    <xdr:sp macro="" textlink="">
      <xdr:nvSpPr>
        <xdr:cNvPr id="37" name="cmb玉川" hidden="1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6667500" y="14764385"/>
          <a:ext cx="8382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72</xdr:row>
      <xdr:rowOff>38100</xdr:rowOff>
    </xdr:from>
    <xdr:to>
      <xdr:col>19</xdr:col>
      <xdr:colOff>83820</xdr:colOff>
      <xdr:row>73</xdr:row>
      <xdr:rowOff>30480</xdr:rowOff>
    </xdr:to>
    <xdr:sp macro="" textlink="">
      <xdr:nvSpPr>
        <xdr:cNvPr id="38" name="cmb玉川" hidden="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6667500" y="15872460"/>
          <a:ext cx="8382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31</xdr:col>
      <xdr:colOff>0</xdr:colOff>
      <xdr:row>25</xdr:row>
      <xdr:rowOff>38100</xdr:rowOff>
    </xdr:from>
    <xdr:to>
      <xdr:col>31</xdr:col>
      <xdr:colOff>83820</xdr:colOff>
      <xdr:row>26</xdr:row>
      <xdr:rowOff>30481</xdr:rowOff>
    </xdr:to>
    <xdr:sp macro="" textlink="">
      <xdr:nvSpPr>
        <xdr:cNvPr id="39" name="cmb玉川" hidden="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11191875" y="5456555"/>
          <a:ext cx="8382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31</xdr:col>
      <xdr:colOff>0</xdr:colOff>
      <xdr:row>40</xdr:row>
      <xdr:rowOff>38100</xdr:rowOff>
    </xdr:from>
    <xdr:to>
      <xdr:col>31</xdr:col>
      <xdr:colOff>83820</xdr:colOff>
      <xdr:row>41</xdr:row>
      <xdr:rowOff>30480</xdr:rowOff>
    </xdr:to>
    <xdr:sp macro="" textlink="">
      <xdr:nvSpPr>
        <xdr:cNvPr id="40" name="cmb玉川" hidden="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11191875" y="8780780"/>
          <a:ext cx="8382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31</xdr:col>
      <xdr:colOff>0</xdr:colOff>
      <xdr:row>53</xdr:row>
      <xdr:rowOff>38100</xdr:rowOff>
    </xdr:from>
    <xdr:to>
      <xdr:col>31</xdr:col>
      <xdr:colOff>83820</xdr:colOff>
      <xdr:row>54</xdr:row>
      <xdr:rowOff>30480</xdr:rowOff>
    </xdr:to>
    <xdr:sp macro="" textlink="">
      <xdr:nvSpPr>
        <xdr:cNvPr id="41" name="cmb玉川" hidden="1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11191875" y="11661775"/>
          <a:ext cx="8382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31</xdr:col>
      <xdr:colOff>0</xdr:colOff>
      <xdr:row>67</xdr:row>
      <xdr:rowOff>38100</xdr:rowOff>
    </xdr:from>
    <xdr:to>
      <xdr:col>31</xdr:col>
      <xdr:colOff>83820</xdr:colOff>
      <xdr:row>68</xdr:row>
      <xdr:rowOff>30481</xdr:rowOff>
    </xdr:to>
    <xdr:sp macro="" textlink="">
      <xdr:nvSpPr>
        <xdr:cNvPr id="42" name="cmb玉川" hidden="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11191875" y="14764385"/>
          <a:ext cx="8382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31</xdr:col>
      <xdr:colOff>0</xdr:colOff>
      <xdr:row>5</xdr:row>
      <xdr:rowOff>38100</xdr:rowOff>
    </xdr:from>
    <xdr:to>
      <xdr:col>31</xdr:col>
      <xdr:colOff>83820</xdr:colOff>
      <xdr:row>6</xdr:row>
      <xdr:rowOff>30480</xdr:rowOff>
    </xdr:to>
    <xdr:sp macro="" textlink="">
      <xdr:nvSpPr>
        <xdr:cNvPr id="43" name="cmb玉川" hidden="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11191875" y="1024255"/>
          <a:ext cx="8382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31</xdr:col>
      <xdr:colOff>0</xdr:colOff>
      <xdr:row>12</xdr:row>
      <xdr:rowOff>38100</xdr:rowOff>
    </xdr:from>
    <xdr:to>
      <xdr:col>31</xdr:col>
      <xdr:colOff>83820</xdr:colOff>
      <xdr:row>13</xdr:row>
      <xdr:rowOff>27862</xdr:rowOff>
    </xdr:to>
    <xdr:sp macro="" textlink="">
      <xdr:nvSpPr>
        <xdr:cNvPr id="44" name="cmb玉川" hidden="1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11191875" y="2575560"/>
          <a:ext cx="83820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31</xdr:col>
      <xdr:colOff>0</xdr:colOff>
      <xdr:row>15</xdr:row>
      <xdr:rowOff>38100</xdr:rowOff>
    </xdr:from>
    <xdr:to>
      <xdr:col>31</xdr:col>
      <xdr:colOff>83820</xdr:colOff>
      <xdr:row>16</xdr:row>
      <xdr:rowOff>30479</xdr:rowOff>
    </xdr:to>
    <xdr:sp macro="" textlink="">
      <xdr:nvSpPr>
        <xdr:cNvPr id="45" name="cmb玉川" hidden="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11191875" y="3240405"/>
          <a:ext cx="8382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31</xdr:col>
      <xdr:colOff>0</xdr:colOff>
      <xdr:row>22</xdr:row>
      <xdr:rowOff>38100</xdr:rowOff>
    </xdr:from>
    <xdr:to>
      <xdr:col>31</xdr:col>
      <xdr:colOff>83820</xdr:colOff>
      <xdr:row>23</xdr:row>
      <xdr:rowOff>30479</xdr:rowOff>
    </xdr:to>
    <xdr:sp macro="" textlink="">
      <xdr:nvSpPr>
        <xdr:cNvPr id="46" name="cmb玉川" hidden="1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11191875" y="4791710"/>
          <a:ext cx="8382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43</xdr:col>
      <xdr:colOff>0</xdr:colOff>
      <xdr:row>5</xdr:row>
      <xdr:rowOff>38100</xdr:rowOff>
    </xdr:from>
    <xdr:to>
      <xdr:col>43</xdr:col>
      <xdr:colOff>83820</xdr:colOff>
      <xdr:row>6</xdr:row>
      <xdr:rowOff>30481</xdr:rowOff>
    </xdr:to>
    <xdr:sp macro="" textlink="">
      <xdr:nvSpPr>
        <xdr:cNvPr id="47" name="cmb玉川" hidden="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15716250" y="1024255"/>
          <a:ext cx="8382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43</xdr:col>
      <xdr:colOff>0</xdr:colOff>
      <xdr:row>23</xdr:row>
      <xdr:rowOff>38100</xdr:rowOff>
    </xdr:from>
    <xdr:to>
      <xdr:col>43</xdr:col>
      <xdr:colOff>83820</xdr:colOff>
      <xdr:row>24</xdr:row>
      <xdr:rowOff>30481</xdr:rowOff>
    </xdr:to>
    <xdr:sp macro="" textlink="">
      <xdr:nvSpPr>
        <xdr:cNvPr id="48" name="cmb玉川" hidden="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15716250" y="5013325"/>
          <a:ext cx="8382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43</xdr:col>
      <xdr:colOff>0</xdr:colOff>
      <xdr:row>28</xdr:row>
      <xdr:rowOff>38100</xdr:rowOff>
    </xdr:from>
    <xdr:to>
      <xdr:col>43</xdr:col>
      <xdr:colOff>83820</xdr:colOff>
      <xdr:row>29</xdr:row>
      <xdr:rowOff>30480</xdr:rowOff>
    </xdr:to>
    <xdr:sp macro="" textlink="">
      <xdr:nvSpPr>
        <xdr:cNvPr id="49" name="cmb玉川" hidden="1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15716250" y="6121400"/>
          <a:ext cx="8382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43</xdr:col>
      <xdr:colOff>0</xdr:colOff>
      <xdr:row>34</xdr:row>
      <xdr:rowOff>38100</xdr:rowOff>
    </xdr:from>
    <xdr:to>
      <xdr:col>43</xdr:col>
      <xdr:colOff>83820</xdr:colOff>
      <xdr:row>35</xdr:row>
      <xdr:rowOff>30479</xdr:rowOff>
    </xdr:to>
    <xdr:sp macro="" textlink="">
      <xdr:nvSpPr>
        <xdr:cNvPr id="50" name="cmb玉川" hidden="1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15716250" y="7451090"/>
          <a:ext cx="8382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43</xdr:col>
      <xdr:colOff>0</xdr:colOff>
      <xdr:row>35</xdr:row>
      <xdr:rowOff>38100</xdr:rowOff>
    </xdr:from>
    <xdr:to>
      <xdr:col>43</xdr:col>
      <xdr:colOff>83820</xdr:colOff>
      <xdr:row>36</xdr:row>
      <xdr:rowOff>30480</xdr:rowOff>
    </xdr:to>
    <xdr:sp macro="" textlink="">
      <xdr:nvSpPr>
        <xdr:cNvPr id="51" name="cmb玉川" hidden="1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15716250" y="7672705"/>
          <a:ext cx="8382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43</xdr:col>
      <xdr:colOff>0</xdr:colOff>
      <xdr:row>40</xdr:row>
      <xdr:rowOff>38100</xdr:rowOff>
    </xdr:from>
    <xdr:to>
      <xdr:col>43</xdr:col>
      <xdr:colOff>83820</xdr:colOff>
      <xdr:row>41</xdr:row>
      <xdr:rowOff>30479</xdr:rowOff>
    </xdr:to>
    <xdr:sp macro="" textlink="">
      <xdr:nvSpPr>
        <xdr:cNvPr id="52" name="cmb玉川" hidden="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15716250" y="8780780"/>
          <a:ext cx="8382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43</xdr:col>
      <xdr:colOff>0</xdr:colOff>
      <xdr:row>42</xdr:row>
      <xdr:rowOff>38100</xdr:rowOff>
    </xdr:from>
    <xdr:to>
      <xdr:col>43</xdr:col>
      <xdr:colOff>83820</xdr:colOff>
      <xdr:row>43</xdr:row>
      <xdr:rowOff>30479</xdr:rowOff>
    </xdr:to>
    <xdr:sp macro="" textlink="">
      <xdr:nvSpPr>
        <xdr:cNvPr id="53" name="cmb玉川" hidden="1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15716250" y="9224010"/>
          <a:ext cx="8382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43</xdr:col>
      <xdr:colOff>0</xdr:colOff>
      <xdr:row>43</xdr:row>
      <xdr:rowOff>38100</xdr:rowOff>
    </xdr:from>
    <xdr:to>
      <xdr:col>43</xdr:col>
      <xdr:colOff>83820</xdr:colOff>
      <xdr:row>44</xdr:row>
      <xdr:rowOff>30482</xdr:rowOff>
    </xdr:to>
    <xdr:sp macro="" textlink="">
      <xdr:nvSpPr>
        <xdr:cNvPr id="54" name="cmb玉川" hidden="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15716250" y="9445625"/>
          <a:ext cx="8382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43</xdr:col>
      <xdr:colOff>0</xdr:colOff>
      <xdr:row>45</xdr:row>
      <xdr:rowOff>38100</xdr:rowOff>
    </xdr:from>
    <xdr:to>
      <xdr:col>43</xdr:col>
      <xdr:colOff>83820</xdr:colOff>
      <xdr:row>46</xdr:row>
      <xdr:rowOff>30481</xdr:rowOff>
    </xdr:to>
    <xdr:sp macro="" textlink="">
      <xdr:nvSpPr>
        <xdr:cNvPr id="55" name="cmb玉川" hidden="1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15716250" y="9888855"/>
          <a:ext cx="8382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43</xdr:col>
      <xdr:colOff>0</xdr:colOff>
      <xdr:row>48</xdr:row>
      <xdr:rowOff>38100</xdr:rowOff>
    </xdr:from>
    <xdr:to>
      <xdr:col>43</xdr:col>
      <xdr:colOff>83820</xdr:colOff>
      <xdr:row>49</xdr:row>
      <xdr:rowOff>30478</xdr:rowOff>
    </xdr:to>
    <xdr:sp macro="" textlink="">
      <xdr:nvSpPr>
        <xdr:cNvPr id="56" name="cmb玉川" hidden="1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15716250" y="10553700"/>
          <a:ext cx="8382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43</xdr:col>
      <xdr:colOff>0</xdr:colOff>
      <xdr:row>56</xdr:row>
      <xdr:rowOff>38100</xdr:rowOff>
    </xdr:from>
    <xdr:to>
      <xdr:col>43</xdr:col>
      <xdr:colOff>83820</xdr:colOff>
      <xdr:row>57</xdr:row>
      <xdr:rowOff>30480</xdr:rowOff>
    </xdr:to>
    <xdr:sp macro="" textlink="">
      <xdr:nvSpPr>
        <xdr:cNvPr id="57" name="cmb玉川" hidden="1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15716250" y="12326620"/>
          <a:ext cx="8382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43</xdr:col>
      <xdr:colOff>0</xdr:colOff>
      <xdr:row>62</xdr:row>
      <xdr:rowOff>38100</xdr:rowOff>
    </xdr:from>
    <xdr:to>
      <xdr:col>43</xdr:col>
      <xdr:colOff>83820</xdr:colOff>
      <xdr:row>63</xdr:row>
      <xdr:rowOff>27862</xdr:rowOff>
    </xdr:to>
    <xdr:sp macro="" textlink="">
      <xdr:nvSpPr>
        <xdr:cNvPr id="58" name="cmb玉川" hidden="1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15716250" y="13656310"/>
          <a:ext cx="83820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56</xdr:row>
      <xdr:rowOff>30480</xdr:rowOff>
    </xdr:from>
    <xdr:to>
      <xdr:col>7</xdr:col>
      <xdr:colOff>83820</xdr:colOff>
      <xdr:row>57</xdr:row>
      <xdr:rowOff>30481</xdr:rowOff>
    </xdr:to>
    <xdr:sp macro="" textlink="">
      <xdr:nvSpPr>
        <xdr:cNvPr id="59" name="cmb東田" hidden="1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2143125" y="12319000"/>
          <a:ext cx="8382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58</xdr:row>
      <xdr:rowOff>30480</xdr:rowOff>
    </xdr:from>
    <xdr:to>
      <xdr:col>7</xdr:col>
      <xdr:colOff>83820</xdr:colOff>
      <xdr:row>59</xdr:row>
      <xdr:rowOff>30479</xdr:rowOff>
    </xdr:to>
    <xdr:sp macro="" textlink="">
      <xdr:nvSpPr>
        <xdr:cNvPr id="60" name="cmb東田" hidden="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2143125" y="12762230"/>
          <a:ext cx="838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30480</xdr:rowOff>
    </xdr:from>
    <xdr:to>
      <xdr:col>7</xdr:col>
      <xdr:colOff>83820</xdr:colOff>
      <xdr:row>66</xdr:row>
      <xdr:rowOff>30480</xdr:rowOff>
    </xdr:to>
    <xdr:sp macro="" textlink="">
      <xdr:nvSpPr>
        <xdr:cNvPr id="61" name="cmb東田" hidden="1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2143125" y="14313535"/>
          <a:ext cx="8382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34</xdr:row>
      <xdr:rowOff>30480</xdr:rowOff>
    </xdr:from>
    <xdr:to>
      <xdr:col>19</xdr:col>
      <xdr:colOff>83820</xdr:colOff>
      <xdr:row>35</xdr:row>
      <xdr:rowOff>30481</xdr:rowOff>
    </xdr:to>
    <xdr:sp macro="" textlink="">
      <xdr:nvSpPr>
        <xdr:cNvPr id="62" name="cmb東田" hidden="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6667500" y="7443470"/>
          <a:ext cx="8382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29</xdr:row>
      <xdr:rowOff>30480</xdr:rowOff>
    </xdr:from>
    <xdr:to>
      <xdr:col>19</xdr:col>
      <xdr:colOff>83820</xdr:colOff>
      <xdr:row>30</xdr:row>
      <xdr:rowOff>30479</xdr:rowOff>
    </xdr:to>
    <xdr:sp macro="" textlink="">
      <xdr:nvSpPr>
        <xdr:cNvPr id="63" name="cmb東田" hidden="1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6667500" y="6335395"/>
          <a:ext cx="838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27</xdr:row>
      <xdr:rowOff>30480</xdr:rowOff>
    </xdr:from>
    <xdr:to>
      <xdr:col>19</xdr:col>
      <xdr:colOff>83820</xdr:colOff>
      <xdr:row>28</xdr:row>
      <xdr:rowOff>30481</xdr:rowOff>
    </xdr:to>
    <xdr:sp macro="" textlink="">
      <xdr:nvSpPr>
        <xdr:cNvPr id="64" name="cmb東田" hidden="1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6667500" y="5892165"/>
          <a:ext cx="8382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10</xdr:row>
      <xdr:rowOff>30480</xdr:rowOff>
    </xdr:from>
    <xdr:to>
      <xdr:col>19</xdr:col>
      <xdr:colOff>83820</xdr:colOff>
      <xdr:row>11</xdr:row>
      <xdr:rowOff>30480</xdr:rowOff>
    </xdr:to>
    <xdr:sp macro="" textlink="">
      <xdr:nvSpPr>
        <xdr:cNvPr id="65" name="cmb東田" hidden="1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6667500" y="2124710"/>
          <a:ext cx="8382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8</xdr:row>
      <xdr:rowOff>30480</xdr:rowOff>
    </xdr:from>
    <xdr:to>
      <xdr:col>19</xdr:col>
      <xdr:colOff>83820</xdr:colOff>
      <xdr:row>9</xdr:row>
      <xdr:rowOff>30481</xdr:rowOff>
    </xdr:to>
    <xdr:sp macro="" textlink="">
      <xdr:nvSpPr>
        <xdr:cNvPr id="66" name="cmb東田" hidden="1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6667500" y="1681480"/>
          <a:ext cx="8382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10</xdr:row>
      <xdr:rowOff>30480</xdr:rowOff>
    </xdr:from>
    <xdr:to>
      <xdr:col>19</xdr:col>
      <xdr:colOff>83820</xdr:colOff>
      <xdr:row>11</xdr:row>
      <xdr:rowOff>30480</xdr:rowOff>
    </xdr:to>
    <xdr:sp macro="" textlink="">
      <xdr:nvSpPr>
        <xdr:cNvPr id="92" name="cmb東田" hidden="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6667500" y="2124710"/>
          <a:ext cx="8382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11</xdr:row>
      <xdr:rowOff>30480</xdr:rowOff>
    </xdr:from>
    <xdr:to>
      <xdr:col>19</xdr:col>
      <xdr:colOff>83820</xdr:colOff>
      <xdr:row>12</xdr:row>
      <xdr:rowOff>30481</xdr:rowOff>
    </xdr:to>
    <xdr:sp macro="" textlink="">
      <xdr:nvSpPr>
        <xdr:cNvPr id="93" name="cmb東田" hidden="1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6667500" y="2346325"/>
          <a:ext cx="8382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27</xdr:row>
      <xdr:rowOff>30480</xdr:rowOff>
    </xdr:from>
    <xdr:to>
      <xdr:col>19</xdr:col>
      <xdr:colOff>83820</xdr:colOff>
      <xdr:row>28</xdr:row>
      <xdr:rowOff>30481</xdr:rowOff>
    </xdr:to>
    <xdr:sp macro="" textlink="">
      <xdr:nvSpPr>
        <xdr:cNvPr id="94" name="cmb東田" hidden="1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6667500" y="5892165"/>
          <a:ext cx="8382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29</xdr:row>
      <xdr:rowOff>30480</xdr:rowOff>
    </xdr:from>
    <xdr:to>
      <xdr:col>19</xdr:col>
      <xdr:colOff>83820</xdr:colOff>
      <xdr:row>30</xdr:row>
      <xdr:rowOff>30479</xdr:rowOff>
    </xdr:to>
    <xdr:sp macro="" textlink="">
      <xdr:nvSpPr>
        <xdr:cNvPr id="95" name="cmb東田" hidden="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6667500" y="6335395"/>
          <a:ext cx="838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0</xdr:colOff>
      <xdr:row>34</xdr:row>
      <xdr:rowOff>30480</xdr:rowOff>
    </xdr:from>
    <xdr:to>
      <xdr:col>19</xdr:col>
      <xdr:colOff>83820</xdr:colOff>
      <xdr:row>35</xdr:row>
      <xdr:rowOff>30481</xdr:rowOff>
    </xdr:to>
    <xdr:sp macro="" textlink="">
      <xdr:nvSpPr>
        <xdr:cNvPr id="96" name="cmb東田" hidden="1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6667500" y="7443470"/>
          <a:ext cx="8382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30480</xdr:rowOff>
    </xdr:from>
    <xdr:to>
      <xdr:col>7</xdr:col>
      <xdr:colOff>83820</xdr:colOff>
      <xdr:row>66</xdr:row>
      <xdr:rowOff>30480</xdr:rowOff>
    </xdr:to>
    <xdr:sp macro="" textlink="">
      <xdr:nvSpPr>
        <xdr:cNvPr id="97" name="cmb東田" hidden="1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2143125" y="14313535"/>
          <a:ext cx="8382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58</xdr:row>
      <xdr:rowOff>30480</xdr:rowOff>
    </xdr:from>
    <xdr:to>
      <xdr:col>7</xdr:col>
      <xdr:colOff>83820</xdr:colOff>
      <xdr:row>59</xdr:row>
      <xdr:rowOff>30479</xdr:rowOff>
    </xdr:to>
    <xdr:sp macro="" textlink="">
      <xdr:nvSpPr>
        <xdr:cNvPr id="98" name="cmb東田" hidden="1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>
        <a:xfrm>
          <a:off x="2143125" y="12762230"/>
          <a:ext cx="838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56</xdr:row>
      <xdr:rowOff>30480</xdr:rowOff>
    </xdr:from>
    <xdr:to>
      <xdr:col>7</xdr:col>
      <xdr:colOff>83820</xdr:colOff>
      <xdr:row>57</xdr:row>
      <xdr:rowOff>30481</xdr:rowOff>
    </xdr:to>
    <xdr:sp macro="" textlink="">
      <xdr:nvSpPr>
        <xdr:cNvPr id="99" name="cmb東田" hidden="1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>
        <a:xfrm>
          <a:off x="2143125" y="12319000"/>
          <a:ext cx="8382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46</xdr:row>
      <xdr:rowOff>30480</xdr:rowOff>
    </xdr:from>
    <xdr:to>
      <xdr:col>7</xdr:col>
      <xdr:colOff>83820</xdr:colOff>
      <xdr:row>47</xdr:row>
      <xdr:rowOff>30481</xdr:rowOff>
    </xdr:to>
    <xdr:sp macro="" textlink="">
      <xdr:nvSpPr>
        <xdr:cNvPr id="100" name="cmb東田" hidden="1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2143125" y="10102850"/>
          <a:ext cx="8382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66</xdr:row>
      <xdr:rowOff>38100</xdr:rowOff>
    </xdr:from>
    <xdr:to>
      <xdr:col>7</xdr:col>
      <xdr:colOff>83820</xdr:colOff>
      <xdr:row>67</xdr:row>
      <xdr:rowOff>30481</xdr:rowOff>
    </xdr:to>
    <xdr:sp macro="" textlink="">
      <xdr:nvSpPr>
        <xdr:cNvPr id="101" name="cmb玉川" hidden="1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2143125" y="14542770"/>
          <a:ext cx="8382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67</xdr:row>
      <xdr:rowOff>38100</xdr:rowOff>
    </xdr:from>
    <xdr:to>
      <xdr:col>7</xdr:col>
      <xdr:colOff>83820</xdr:colOff>
      <xdr:row>68</xdr:row>
      <xdr:rowOff>30479</xdr:rowOff>
    </xdr:to>
    <xdr:sp macro="" textlink="">
      <xdr:nvSpPr>
        <xdr:cNvPr id="102" name="cmb玉川" hidden="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>
          <a:off x="2143125" y="14764385"/>
          <a:ext cx="8382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68</xdr:row>
      <xdr:rowOff>38100</xdr:rowOff>
    </xdr:from>
    <xdr:to>
      <xdr:col>7</xdr:col>
      <xdr:colOff>83820</xdr:colOff>
      <xdr:row>69</xdr:row>
      <xdr:rowOff>30480</xdr:rowOff>
    </xdr:to>
    <xdr:sp macro="" textlink="">
      <xdr:nvSpPr>
        <xdr:cNvPr id="103" name="cmb玉川" hidden="1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>
          <a:off x="2143125" y="14986000"/>
          <a:ext cx="8382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43</xdr:col>
      <xdr:colOff>0</xdr:colOff>
      <xdr:row>12</xdr:row>
      <xdr:rowOff>38100</xdr:rowOff>
    </xdr:from>
    <xdr:to>
      <xdr:col>43</xdr:col>
      <xdr:colOff>83820</xdr:colOff>
      <xdr:row>13</xdr:row>
      <xdr:rowOff>30480</xdr:rowOff>
    </xdr:to>
    <xdr:sp macro="" textlink="">
      <xdr:nvSpPr>
        <xdr:cNvPr id="104" name="cmb玉川" hidden="1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15716250" y="2575560"/>
          <a:ext cx="8382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43</xdr:col>
      <xdr:colOff>0</xdr:colOff>
      <xdr:row>13</xdr:row>
      <xdr:rowOff>38100</xdr:rowOff>
    </xdr:from>
    <xdr:to>
      <xdr:col>43</xdr:col>
      <xdr:colOff>83820</xdr:colOff>
      <xdr:row>14</xdr:row>
      <xdr:rowOff>30481</xdr:rowOff>
    </xdr:to>
    <xdr:sp macro="" textlink="">
      <xdr:nvSpPr>
        <xdr:cNvPr id="105" name="cmb玉川" hidden="1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>
        <a:xfrm>
          <a:off x="15716250" y="2797175"/>
          <a:ext cx="8382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43</xdr:col>
      <xdr:colOff>0</xdr:colOff>
      <xdr:row>14</xdr:row>
      <xdr:rowOff>38100</xdr:rowOff>
    </xdr:from>
    <xdr:to>
      <xdr:col>43</xdr:col>
      <xdr:colOff>83820</xdr:colOff>
      <xdr:row>15</xdr:row>
      <xdr:rowOff>30478</xdr:rowOff>
    </xdr:to>
    <xdr:sp macro="" textlink="">
      <xdr:nvSpPr>
        <xdr:cNvPr id="106" name="cmb玉川" hidden="1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>
          <a:off x="15716250" y="3018790"/>
          <a:ext cx="8382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52</xdr:row>
      <xdr:rowOff>30480</xdr:rowOff>
    </xdr:from>
    <xdr:to>
      <xdr:col>7</xdr:col>
      <xdr:colOff>83820</xdr:colOff>
      <xdr:row>53</xdr:row>
      <xdr:rowOff>30480</xdr:rowOff>
    </xdr:to>
    <xdr:sp macro="" textlink="">
      <xdr:nvSpPr>
        <xdr:cNvPr id="107" name="cmb東田" hidden="1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>
        <a:xfrm>
          <a:off x="2143125" y="11432540"/>
          <a:ext cx="8382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52</xdr:row>
      <xdr:rowOff>30480</xdr:rowOff>
    </xdr:from>
    <xdr:to>
      <xdr:col>7</xdr:col>
      <xdr:colOff>83820</xdr:colOff>
      <xdr:row>53</xdr:row>
      <xdr:rowOff>30480</xdr:rowOff>
    </xdr:to>
    <xdr:sp macro="" textlink="">
      <xdr:nvSpPr>
        <xdr:cNvPr id="108" name="cmb東田" hidden="1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>
        <a:xfrm>
          <a:off x="2143125" y="11432540"/>
          <a:ext cx="83820" cy="221615"/>
        </a:xfrm>
        <a:prstGeom prst="rect">
          <a:avLst/>
        </a:prstGeom>
        <a:noFill/>
        <a:ln w="9525">
          <a:noFill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4</xdr:row>
          <xdr:rowOff>47625</xdr:rowOff>
        </xdr:from>
        <xdr:to>
          <xdr:col>12</xdr:col>
          <xdr:colOff>228600</xdr:colOff>
          <xdr:row>4</xdr:row>
          <xdr:rowOff>180975</xdr:rowOff>
        </xdr:to>
        <xdr:sp macro="" textlink="">
          <xdr:nvSpPr>
            <xdr:cNvPr id="1374" name="Check Box 2" hidden="1">
              <a:extLst>
                <a:ext uri="{63B3BB69-23CF-44E3-9099-C40C66FF867C}">
                  <a14:compatExt spid="_x0000_s1374"/>
                </a:ext>
                <a:ext uri="{FF2B5EF4-FFF2-40B4-BE49-F238E27FC236}">
                  <a16:creationId xmlns:a16="http://schemas.microsoft.com/office/drawing/2014/main" id="{00000000-0008-0000-0000-00005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6</xdr:row>
          <xdr:rowOff>47625</xdr:rowOff>
        </xdr:from>
        <xdr:to>
          <xdr:col>12</xdr:col>
          <xdr:colOff>228600</xdr:colOff>
          <xdr:row>6</xdr:row>
          <xdr:rowOff>180975</xdr:rowOff>
        </xdr:to>
        <xdr:sp macro="" textlink="">
          <xdr:nvSpPr>
            <xdr:cNvPr id="1375" name="Check Box 2" hidden="1">
              <a:extLst>
                <a:ext uri="{63B3BB69-23CF-44E3-9099-C40C66FF867C}">
                  <a14:compatExt spid="_x0000_s1375"/>
                </a:ext>
                <a:ext uri="{FF2B5EF4-FFF2-40B4-BE49-F238E27FC236}">
                  <a16:creationId xmlns:a16="http://schemas.microsoft.com/office/drawing/2014/main" id="{00000000-0008-0000-0000-00005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7</xdr:row>
          <xdr:rowOff>47625</xdr:rowOff>
        </xdr:from>
        <xdr:to>
          <xdr:col>12</xdr:col>
          <xdr:colOff>228600</xdr:colOff>
          <xdr:row>7</xdr:row>
          <xdr:rowOff>180975</xdr:rowOff>
        </xdr:to>
        <xdr:sp macro="" textlink="">
          <xdr:nvSpPr>
            <xdr:cNvPr id="1376" name="Check Box 2" hidden="1">
              <a:extLst>
                <a:ext uri="{63B3BB69-23CF-44E3-9099-C40C66FF867C}">
                  <a14:compatExt spid="_x0000_s1376"/>
                </a:ext>
                <a:ext uri="{FF2B5EF4-FFF2-40B4-BE49-F238E27FC236}">
                  <a16:creationId xmlns:a16="http://schemas.microsoft.com/office/drawing/2014/main" id="{00000000-0008-0000-0000-00006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8</xdr:row>
          <xdr:rowOff>47625</xdr:rowOff>
        </xdr:from>
        <xdr:to>
          <xdr:col>12</xdr:col>
          <xdr:colOff>228600</xdr:colOff>
          <xdr:row>8</xdr:row>
          <xdr:rowOff>180975</xdr:rowOff>
        </xdr:to>
        <xdr:sp macro="" textlink="">
          <xdr:nvSpPr>
            <xdr:cNvPr id="1377" name="Check Box 2" hidden="1">
              <a:extLst>
                <a:ext uri="{63B3BB69-23CF-44E3-9099-C40C66FF867C}">
                  <a14:compatExt spid="_x0000_s1377"/>
                </a:ext>
                <a:ext uri="{FF2B5EF4-FFF2-40B4-BE49-F238E27FC236}">
                  <a16:creationId xmlns:a16="http://schemas.microsoft.com/office/drawing/2014/main" id="{00000000-0008-0000-0000-00006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9</xdr:row>
          <xdr:rowOff>47625</xdr:rowOff>
        </xdr:from>
        <xdr:to>
          <xdr:col>12</xdr:col>
          <xdr:colOff>228600</xdr:colOff>
          <xdr:row>9</xdr:row>
          <xdr:rowOff>180975</xdr:rowOff>
        </xdr:to>
        <xdr:sp macro="" textlink="">
          <xdr:nvSpPr>
            <xdr:cNvPr id="1378" name="Check Box 2" hidden="1">
              <a:extLst>
                <a:ext uri="{63B3BB69-23CF-44E3-9099-C40C66FF867C}">
                  <a14:compatExt spid="_x0000_s1378"/>
                </a:ext>
                <a:ext uri="{FF2B5EF4-FFF2-40B4-BE49-F238E27FC236}">
                  <a16:creationId xmlns:a16="http://schemas.microsoft.com/office/drawing/2014/main" id="{00000000-0008-0000-0000-00006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10</xdr:row>
          <xdr:rowOff>47625</xdr:rowOff>
        </xdr:from>
        <xdr:to>
          <xdr:col>12</xdr:col>
          <xdr:colOff>228600</xdr:colOff>
          <xdr:row>10</xdr:row>
          <xdr:rowOff>180975</xdr:rowOff>
        </xdr:to>
        <xdr:sp macro="" textlink="">
          <xdr:nvSpPr>
            <xdr:cNvPr id="1379" name="Check Box 2" hidden="1">
              <a:extLst>
                <a:ext uri="{63B3BB69-23CF-44E3-9099-C40C66FF867C}">
                  <a14:compatExt spid="_x0000_s1379"/>
                </a:ext>
                <a:ext uri="{FF2B5EF4-FFF2-40B4-BE49-F238E27FC236}">
                  <a16:creationId xmlns:a16="http://schemas.microsoft.com/office/drawing/2014/main" id="{00000000-0008-0000-0000-00006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11</xdr:row>
          <xdr:rowOff>47625</xdr:rowOff>
        </xdr:from>
        <xdr:to>
          <xdr:col>12</xdr:col>
          <xdr:colOff>228600</xdr:colOff>
          <xdr:row>11</xdr:row>
          <xdr:rowOff>180975</xdr:rowOff>
        </xdr:to>
        <xdr:sp macro="" textlink="">
          <xdr:nvSpPr>
            <xdr:cNvPr id="1380" name="Check Box 2" hidden="1">
              <a:extLst>
                <a:ext uri="{63B3BB69-23CF-44E3-9099-C40C66FF867C}">
                  <a14:compatExt spid="_x0000_s1380"/>
                </a:ext>
                <a:ext uri="{FF2B5EF4-FFF2-40B4-BE49-F238E27FC236}">
                  <a16:creationId xmlns:a16="http://schemas.microsoft.com/office/drawing/2014/main" id="{00000000-0008-0000-0000-00006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15</xdr:row>
          <xdr:rowOff>47625</xdr:rowOff>
        </xdr:from>
        <xdr:to>
          <xdr:col>12</xdr:col>
          <xdr:colOff>228600</xdr:colOff>
          <xdr:row>15</xdr:row>
          <xdr:rowOff>180975</xdr:rowOff>
        </xdr:to>
        <xdr:sp macro="" textlink="">
          <xdr:nvSpPr>
            <xdr:cNvPr id="1381" name="Check Box 2" hidden="1">
              <a:extLst>
                <a:ext uri="{63B3BB69-23CF-44E3-9099-C40C66FF867C}">
                  <a14:compatExt spid="_x0000_s1381"/>
                </a:ext>
                <a:ext uri="{FF2B5EF4-FFF2-40B4-BE49-F238E27FC236}">
                  <a16:creationId xmlns:a16="http://schemas.microsoft.com/office/drawing/2014/main" id="{00000000-0008-0000-0000-00006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17</xdr:row>
          <xdr:rowOff>47625</xdr:rowOff>
        </xdr:from>
        <xdr:to>
          <xdr:col>12</xdr:col>
          <xdr:colOff>228600</xdr:colOff>
          <xdr:row>17</xdr:row>
          <xdr:rowOff>180975</xdr:rowOff>
        </xdr:to>
        <xdr:sp macro="" textlink="">
          <xdr:nvSpPr>
            <xdr:cNvPr id="1382" name="Check Box 2" hidden="1">
              <a:extLst>
                <a:ext uri="{63B3BB69-23CF-44E3-9099-C40C66FF867C}">
                  <a14:compatExt spid="_x0000_s1382"/>
                </a:ext>
                <a:ext uri="{FF2B5EF4-FFF2-40B4-BE49-F238E27FC236}">
                  <a16:creationId xmlns:a16="http://schemas.microsoft.com/office/drawing/2014/main" id="{00000000-0008-0000-0000-00006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69</xdr:row>
          <xdr:rowOff>47625</xdr:rowOff>
        </xdr:from>
        <xdr:to>
          <xdr:col>12</xdr:col>
          <xdr:colOff>228600</xdr:colOff>
          <xdr:row>69</xdr:row>
          <xdr:rowOff>180975</xdr:rowOff>
        </xdr:to>
        <xdr:sp macro="" textlink="">
          <xdr:nvSpPr>
            <xdr:cNvPr id="1383" name="Check Box 2" hidden="1">
              <a:extLst>
                <a:ext uri="{63B3BB69-23CF-44E3-9099-C40C66FF867C}">
                  <a14:compatExt spid="_x0000_s1383"/>
                </a:ext>
                <a:ext uri="{FF2B5EF4-FFF2-40B4-BE49-F238E27FC236}">
                  <a16:creationId xmlns:a16="http://schemas.microsoft.com/office/drawing/2014/main" id="{00000000-0008-0000-0000-00006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70</xdr:row>
          <xdr:rowOff>47625</xdr:rowOff>
        </xdr:from>
        <xdr:to>
          <xdr:col>12</xdr:col>
          <xdr:colOff>228600</xdr:colOff>
          <xdr:row>70</xdr:row>
          <xdr:rowOff>180975</xdr:rowOff>
        </xdr:to>
        <xdr:sp macro="" textlink="">
          <xdr:nvSpPr>
            <xdr:cNvPr id="1384" name="Check Box 2" hidden="1">
              <a:extLst>
                <a:ext uri="{63B3BB69-23CF-44E3-9099-C40C66FF867C}">
                  <a14:compatExt spid="_x0000_s1384"/>
                </a:ext>
                <a:ext uri="{FF2B5EF4-FFF2-40B4-BE49-F238E27FC236}">
                  <a16:creationId xmlns:a16="http://schemas.microsoft.com/office/drawing/2014/main" id="{00000000-0008-0000-0000-00006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71</xdr:row>
          <xdr:rowOff>47625</xdr:rowOff>
        </xdr:from>
        <xdr:to>
          <xdr:col>12</xdr:col>
          <xdr:colOff>228600</xdr:colOff>
          <xdr:row>71</xdr:row>
          <xdr:rowOff>180975</xdr:rowOff>
        </xdr:to>
        <xdr:sp macro="" textlink="">
          <xdr:nvSpPr>
            <xdr:cNvPr id="1385" name="Check Box 2" hidden="1">
              <a:extLst>
                <a:ext uri="{63B3BB69-23CF-44E3-9099-C40C66FF867C}">
                  <a14:compatExt spid="_x0000_s1385"/>
                </a:ext>
                <a:ext uri="{FF2B5EF4-FFF2-40B4-BE49-F238E27FC236}">
                  <a16:creationId xmlns:a16="http://schemas.microsoft.com/office/drawing/2014/main" id="{00000000-0008-0000-0000-00006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71</xdr:row>
          <xdr:rowOff>47625</xdr:rowOff>
        </xdr:from>
        <xdr:to>
          <xdr:col>12</xdr:col>
          <xdr:colOff>228600</xdr:colOff>
          <xdr:row>71</xdr:row>
          <xdr:rowOff>180975</xdr:rowOff>
        </xdr:to>
        <xdr:sp macro="" textlink="">
          <xdr:nvSpPr>
            <xdr:cNvPr id="1386" name="Check Box 2" hidden="1">
              <a:extLst>
                <a:ext uri="{63B3BB69-23CF-44E3-9099-C40C66FF867C}">
                  <a14:compatExt spid="_x0000_s1386"/>
                </a:ext>
                <a:ext uri="{FF2B5EF4-FFF2-40B4-BE49-F238E27FC236}">
                  <a16:creationId xmlns:a16="http://schemas.microsoft.com/office/drawing/2014/main" id="{00000000-0008-0000-0000-00006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72</xdr:row>
          <xdr:rowOff>47625</xdr:rowOff>
        </xdr:from>
        <xdr:to>
          <xdr:col>12</xdr:col>
          <xdr:colOff>228600</xdr:colOff>
          <xdr:row>72</xdr:row>
          <xdr:rowOff>180975</xdr:rowOff>
        </xdr:to>
        <xdr:sp macro="" textlink="">
          <xdr:nvSpPr>
            <xdr:cNvPr id="1387" name="Check Box 2" hidden="1">
              <a:extLst>
                <a:ext uri="{63B3BB69-23CF-44E3-9099-C40C66FF867C}">
                  <a14:compatExt spid="_x0000_s1387"/>
                </a:ext>
                <a:ext uri="{FF2B5EF4-FFF2-40B4-BE49-F238E27FC236}">
                  <a16:creationId xmlns:a16="http://schemas.microsoft.com/office/drawing/2014/main" id="{00000000-0008-0000-0000-00006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73</xdr:row>
          <xdr:rowOff>47625</xdr:rowOff>
        </xdr:from>
        <xdr:to>
          <xdr:col>12</xdr:col>
          <xdr:colOff>228600</xdr:colOff>
          <xdr:row>73</xdr:row>
          <xdr:rowOff>180975</xdr:rowOff>
        </xdr:to>
        <xdr:sp macro="" textlink="">
          <xdr:nvSpPr>
            <xdr:cNvPr id="1388" name="Check Box 2" hidden="1">
              <a:extLst>
                <a:ext uri="{63B3BB69-23CF-44E3-9099-C40C66FF867C}">
                  <a14:compatExt spid="_x0000_s1388"/>
                </a:ext>
                <a:ext uri="{FF2B5EF4-FFF2-40B4-BE49-F238E27FC236}">
                  <a16:creationId xmlns:a16="http://schemas.microsoft.com/office/drawing/2014/main" id="{00000000-0008-0000-0000-00006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74</xdr:row>
          <xdr:rowOff>47625</xdr:rowOff>
        </xdr:from>
        <xdr:to>
          <xdr:col>12</xdr:col>
          <xdr:colOff>228600</xdr:colOff>
          <xdr:row>74</xdr:row>
          <xdr:rowOff>180975</xdr:rowOff>
        </xdr:to>
        <xdr:sp macro="" textlink="">
          <xdr:nvSpPr>
            <xdr:cNvPr id="1389" name="Check Box 2" hidden="1">
              <a:extLst>
                <a:ext uri="{63B3BB69-23CF-44E3-9099-C40C66FF867C}">
                  <a14:compatExt spid="_x0000_s1389"/>
                </a:ext>
                <a:ext uri="{FF2B5EF4-FFF2-40B4-BE49-F238E27FC236}">
                  <a16:creationId xmlns:a16="http://schemas.microsoft.com/office/drawing/2014/main" id="{00000000-0008-0000-0000-00006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75</xdr:row>
          <xdr:rowOff>47625</xdr:rowOff>
        </xdr:from>
        <xdr:to>
          <xdr:col>12</xdr:col>
          <xdr:colOff>228600</xdr:colOff>
          <xdr:row>75</xdr:row>
          <xdr:rowOff>180975</xdr:rowOff>
        </xdr:to>
        <xdr:sp macro="" textlink="">
          <xdr:nvSpPr>
            <xdr:cNvPr id="1390" name="Check Box 2" hidden="1">
              <a:extLst>
                <a:ext uri="{63B3BB69-23CF-44E3-9099-C40C66FF867C}">
                  <a14:compatExt spid="_x0000_s1390"/>
                </a:ext>
                <a:ext uri="{FF2B5EF4-FFF2-40B4-BE49-F238E27FC236}">
                  <a16:creationId xmlns:a16="http://schemas.microsoft.com/office/drawing/2014/main" id="{00000000-0008-0000-0000-00006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27</xdr:row>
          <xdr:rowOff>47625</xdr:rowOff>
        </xdr:from>
        <xdr:to>
          <xdr:col>9</xdr:col>
          <xdr:colOff>228600</xdr:colOff>
          <xdr:row>27</xdr:row>
          <xdr:rowOff>180975</xdr:rowOff>
        </xdr:to>
        <xdr:sp macro="" textlink="">
          <xdr:nvSpPr>
            <xdr:cNvPr id="1393" name="Check Box 2" hidden="1">
              <a:extLst>
                <a:ext uri="{63B3BB69-23CF-44E3-9099-C40C66FF867C}">
                  <a14:compatExt spid="_x0000_s1393"/>
                </a:ext>
                <a:ext uri="{FF2B5EF4-FFF2-40B4-BE49-F238E27FC236}">
                  <a16:creationId xmlns:a16="http://schemas.microsoft.com/office/drawing/2014/main" id="{00000000-0008-0000-0000-00007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46</xdr:row>
          <xdr:rowOff>47625</xdr:rowOff>
        </xdr:from>
        <xdr:to>
          <xdr:col>9</xdr:col>
          <xdr:colOff>228600</xdr:colOff>
          <xdr:row>46</xdr:row>
          <xdr:rowOff>180975</xdr:rowOff>
        </xdr:to>
        <xdr:sp macro="" textlink="">
          <xdr:nvSpPr>
            <xdr:cNvPr id="1394" name="Check Box 2" hidden="1">
              <a:extLst>
                <a:ext uri="{63B3BB69-23CF-44E3-9099-C40C66FF867C}">
                  <a14:compatExt spid="_x0000_s1394"/>
                </a:ext>
                <a:ext uri="{FF2B5EF4-FFF2-40B4-BE49-F238E27FC236}">
                  <a16:creationId xmlns:a16="http://schemas.microsoft.com/office/drawing/2014/main" id="{00000000-0008-0000-0000-00007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52</xdr:row>
          <xdr:rowOff>47625</xdr:rowOff>
        </xdr:from>
        <xdr:to>
          <xdr:col>9</xdr:col>
          <xdr:colOff>228600</xdr:colOff>
          <xdr:row>52</xdr:row>
          <xdr:rowOff>180975</xdr:rowOff>
        </xdr:to>
        <xdr:sp macro="" textlink="">
          <xdr:nvSpPr>
            <xdr:cNvPr id="1396" name="Check Box 2" hidden="1">
              <a:extLst>
                <a:ext uri="{63B3BB69-23CF-44E3-9099-C40C66FF867C}">
                  <a14:compatExt spid="_x0000_s1396"/>
                </a:ext>
                <a:ext uri="{FF2B5EF4-FFF2-40B4-BE49-F238E27FC236}">
                  <a16:creationId xmlns:a16="http://schemas.microsoft.com/office/drawing/2014/main" id="{00000000-0008-0000-0000-00007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56</xdr:row>
          <xdr:rowOff>47625</xdr:rowOff>
        </xdr:from>
        <xdr:to>
          <xdr:col>9</xdr:col>
          <xdr:colOff>228600</xdr:colOff>
          <xdr:row>56</xdr:row>
          <xdr:rowOff>180975</xdr:rowOff>
        </xdr:to>
        <xdr:sp macro="" textlink="">
          <xdr:nvSpPr>
            <xdr:cNvPr id="1397" name="Check Box 2" hidden="1">
              <a:extLst>
                <a:ext uri="{63B3BB69-23CF-44E3-9099-C40C66FF867C}">
                  <a14:compatExt spid="_x0000_s1397"/>
                </a:ext>
                <a:ext uri="{FF2B5EF4-FFF2-40B4-BE49-F238E27FC236}">
                  <a16:creationId xmlns:a16="http://schemas.microsoft.com/office/drawing/2014/main" id="{00000000-0008-0000-0000-00007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58</xdr:row>
          <xdr:rowOff>47625</xdr:rowOff>
        </xdr:from>
        <xdr:to>
          <xdr:col>9</xdr:col>
          <xdr:colOff>228600</xdr:colOff>
          <xdr:row>58</xdr:row>
          <xdr:rowOff>180975</xdr:rowOff>
        </xdr:to>
        <xdr:sp macro="" textlink="">
          <xdr:nvSpPr>
            <xdr:cNvPr id="1399" name="Check Box 2" hidden="1">
              <a:extLst>
                <a:ext uri="{63B3BB69-23CF-44E3-9099-C40C66FF867C}">
                  <a14:compatExt spid="_x0000_s1399"/>
                </a:ext>
                <a:ext uri="{FF2B5EF4-FFF2-40B4-BE49-F238E27FC236}">
                  <a16:creationId xmlns:a16="http://schemas.microsoft.com/office/drawing/2014/main" id="{00000000-0008-0000-0000-00007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59</xdr:row>
          <xdr:rowOff>47625</xdr:rowOff>
        </xdr:from>
        <xdr:to>
          <xdr:col>9</xdr:col>
          <xdr:colOff>228600</xdr:colOff>
          <xdr:row>59</xdr:row>
          <xdr:rowOff>180975</xdr:rowOff>
        </xdr:to>
        <xdr:sp macro="" textlink="">
          <xdr:nvSpPr>
            <xdr:cNvPr id="1400" name="Check Box 2" hidden="1">
              <a:extLst>
                <a:ext uri="{63B3BB69-23CF-44E3-9099-C40C66FF867C}">
                  <a14:compatExt spid="_x0000_s1400"/>
                </a:ext>
                <a:ext uri="{FF2B5EF4-FFF2-40B4-BE49-F238E27FC236}">
                  <a16:creationId xmlns:a16="http://schemas.microsoft.com/office/drawing/2014/main" id="{00000000-0008-0000-0000-00007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67</xdr:row>
          <xdr:rowOff>57150</xdr:rowOff>
        </xdr:from>
        <xdr:to>
          <xdr:col>9</xdr:col>
          <xdr:colOff>228600</xdr:colOff>
          <xdr:row>67</xdr:row>
          <xdr:rowOff>190500</xdr:rowOff>
        </xdr:to>
        <xdr:sp macro="" textlink="">
          <xdr:nvSpPr>
            <xdr:cNvPr id="1401" name="Check Box 2" hidden="1">
              <a:extLst>
                <a:ext uri="{63B3BB69-23CF-44E3-9099-C40C66FF867C}">
                  <a14:compatExt spid="_x0000_s1401"/>
                </a:ext>
                <a:ext uri="{FF2B5EF4-FFF2-40B4-BE49-F238E27FC236}">
                  <a16:creationId xmlns:a16="http://schemas.microsoft.com/office/drawing/2014/main" id="{00000000-0008-0000-0000-00007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65</xdr:row>
          <xdr:rowOff>47625</xdr:rowOff>
        </xdr:from>
        <xdr:to>
          <xdr:col>9</xdr:col>
          <xdr:colOff>228600</xdr:colOff>
          <xdr:row>65</xdr:row>
          <xdr:rowOff>180975</xdr:rowOff>
        </xdr:to>
        <xdr:sp macro="" textlink="">
          <xdr:nvSpPr>
            <xdr:cNvPr id="1402" name="Check Box 2" hidden="1">
              <a:extLst>
                <a:ext uri="{63B3BB69-23CF-44E3-9099-C40C66FF867C}">
                  <a14:compatExt spid="_x0000_s1402"/>
                </a:ext>
                <a:ext uri="{FF2B5EF4-FFF2-40B4-BE49-F238E27FC236}">
                  <a16:creationId xmlns:a16="http://schemas.microsoft.com/office/drawing/2014/main" id="{00000000-0008-0000-0000-00007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66</xdr:row>
          <xdr:rowOff>47625</xdr:rowOff>
        </xdr:from>
        <xdr:to>
          <xdr:col>9</xdr:col>
          <xdr:colOff>228600</xdr:colOff>
          <xdr:row>66</xdr:row>
          <xdr:rowOff>180975</xdr:rowOff>
        </xdr:to>
        <xdr:sp macro="" textlink="">
          <xdr:nvSpPr>
            <xdr:cNvPr id="1404" name="Check Box 2" hidden="1">
              <a:extLst>
                <a:ext uri="{63B3BB69-23CF-44E3-9099-C40C66FF867C}">
                  <a14:compatExt spid="_x0000_s1404"/>
                </a:ext>
                <a:ext uri="{FF2B5EF4-FFF2-40B4-BE49-F238E27FC236}">
                  <a16:creationId xmlns:a16="http://schemas.microsoft.com/office/drawing/2014/main" id="{00000000-0008-0000-0000-00007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12</xdr:row>
          <xdr:rowOff>28575</xdr:rowOff>
        </xdr:from>
        <xdr:to>
          <xdr:col>6</xdr:col>
          <xdr:colOff>247650</xdr:colOff>
          <xdr:row>12</xdr:row>
          <xdr:rowOff>152400</xdr:rowOff>
        </xdr:to>
        <xdr:sp macro="" textlink="">
          <xdr:nvSpPr>
            <xdr:cNvPr id="1405" name="Check Box 2" hidden="1">
              <a:extLst>
                <a:ext uri="{63B3BB69-23CF-44E3-9099-C40C66FF867C}">
                  <a14:compatExt spid="_x0000_s1405"/>
                </a:ext>
                <a:ext uri="{FF2B5EF4-FFF2-40B4-BE49-F238E27FC236}">
                  <a16:creationId xmlns:a16="http://schemas.microsoft.com/office/drawing/2014/main" id="{00000000-0008-0000-0000-00007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13</xdr:row>
          <xdr:rowOff>28575</xdr:rowOff>
        </xdr:from>
        <xdr:to>
          <xdr:col>6</xdr:col>
          <xdr:colOff>247650</xdr:colOff>
          <xdr:row>13</xdr:row>
          <xdr:rowOff>152400</xdr:rowOff>
        </xdr:to>
        <xdr:sp macro="" textlink="">
          <xdr:nvSpPr>
            <xdr:cNvPr id="1407" name="Check Box 2" hidden="1">
              <a:extLst>
                <a:ext uri="{63B3BB69-23CF-44E3-9099-C40C66FF867C}">
                  <a14:compatExt spid="_x0000_s1407"/>
                </a:ext>
                <a:ext uri="{FF2B5EF4-FFF2-40B4-BE49-F238E27FC236}">
                  <a16:creationId xmlns:a16="http://schemas.microsoft.com/office/drawing/2014/main" id="{00000000-0008-0000-0000-00007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14</xdr:row>
          <xdr:rowOff>28575</xdr:rowOff>
        </xdr:from>
        <xdr:to>
          <xdr:col>6</xdr:col>
          <xdr:colOff>247650</xdr:colOff>
          <xdr:row>14</xdr:row>
          <xdr:rowOff>152400</xdr:rowOff>
        </xdr:to>
        <xdr:sp macro="" textlink="">
          <xdr:nvSpPr>
            <xdr:cNvPr id="1408" name="Check Box 2" hidden="1">
              <a:extLst>
                <a:ext uri="{63B3BB69-23CF-44E3-9099-C40C66FF867C}">
                  <a14:compatExt spid="_x0000_s1408"/>
                </a:ext>
                <a:ext uri="{FF2B5EF4-FFF2-40B4-BE49-F238E27FC236}">
                  <a16:creationId xmlns:a16="http://schemas.microsoft.com/office/drawing/2014/main" id="{00000000-0008-0000-0000-00008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19</xdr:row>
          <xdr:rowOff>28575</xdr:rowOff>
        </xdr:from>
        <xdr:to>
          <xdr:col>6</xdr:col>
          <xdr:colOff>247650</xdr:colOff>
          <xdr:row>19</xdr:row>
          <xdr:rowOff>152400</xdr:rowOff>
        </xdr:to>
        <xdr:sp macro="" textlink="">
          <xdr:nvSpPr>
            <xdr:cNvPr id="1409" name="Check Box 2" hidden="1">
              <a:extLst>
                <a:ext uri="{63B3BB69-23CF-44E3-9099-C40C66FF867C}">
                  <a14:compatExt spid="_x0000_s1409"/>
                </a:ext>
                <a:ext uri="{FF2B5EF4-FFF2-40B4-BE49-F238E27FC236}">
                  <a16:creationId xmlns:a16="http://schemas.microsoft.com/office/drawing/2014/main" id="{00000000-0008-0000-0000-00008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23</xdr:row>
          <xdr:rowOff>28575</xdr:rowOff>
        </xdr:from>
        <xdr:to>
          <xdr:col>6</xdr:col>
          <xdr:colOff>247650</xdr:colOff>
          <xdr:row>23</xdr:row>
          <xdr:rowOff>152400</xdr:rowOff>
        </xdr:to>
        <xdr:sp macro="" textlink="">
          <xdr:nvSpPr>
            <xdr:cNvPr id="1410" name="Check Box 2" hidden="1">
              <a:extLst>
                <a:ext uri="{63B3BB69-23CF-44E3-9099-C40C66FF867C}">
                  <a14:compatExt spid="_x0000_s1410"/>
                </a:ext>
                <a:ext uri="{FF2B5EF4-FFF2-40B4-BE49-F238E27FC236}">
                  <a16:creationId xmlns:a16="http://schemas.microsoft.com/office/drawing/2014/main" id="{00000000-0008-0000-0000-00008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20</xdr:row>
          <xdr:rowOff>28575</xdr:rowOff>
        </xdr:from>
        <xdr:to>
          <xdr:col>6</xdr:col>
          <xdr:colOff>247650</xdr:colOff>
          <xdr:row>20</xdr:row>
          <xdr:rowOff>152400</xdr:rowOff>
        </xdr:to>
        <xdr:sp macro="" textlink="">
          <xdr:nvSpPr>
            <xdr:cNvPr id="1412" name="Check Box 2" hidden="1">
              <a:extLst>
                <a:ext uri="{63B3BB69-23CF-44E3-9099-C40C66FF867C}">
                  <a14:compatExt spid="_x0000_s1412"/>
                </a:ext>
                <a:ext uri="{FF2B5EF4-FFF2-40B4-BE49-F238E27FC236}">
                  <a16:creationId xmlns:a16="http://schemas.microsoft.com/office/drawing/2014/main" id="{00000000-0008-0000-0000-00008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21</xdr:row>
          <xdr:rowOff>28575</xdr:rowOff>
        </xdr:from>
        <xdr:to>
          <xdr:col>6</xdr:col>
          <xdr:colOff>247650</xdr:colOff>
          <xdr:row>21</xdr:row>
          <xdr:rowOff>152400</xdr:rowOff>
        </xdr:to>
        <xdr:sp macro="" textlink="">
          <xdr:nvSpPr>
            <xdr:cNvPr id="1413" name="Check Box 2" hidden="1">
              <a:extLst>
                <a:ext uri="{63B3BB69-23CF-44E3-9099-C40C66FF867C}">
                  <a14:compatExt spid="_x0000_s1413"/>
                </a:ext>
                <a:ext uri="{FF2B5EF4-FFF2-40B4-BE49-F238E27FC236}">
                  <a16:creationId xmlns:a16="http://schemas.microsoft.com/office/drawing/2014/main" id="{00000000-0008-0000-0000-00008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24</xdr:row>
          <xdr:rowOff>28575</xdr:rowOff>
        </xdr:from>
        <xdr:to>
          <xdr:col>6</xdr:col>
          <xdr:colOff>247650</xdr:colOff>
          <xdr:row>24</xdr:row>
          <xdr:rowOff>152400</xdr:rowOff>
        </xdr:to>
        <xdr:sp macro="" textlink="">
          <xdr:nvSpPr>
            <xdr:cNvPr id="1414" name="Check Box 2" hidden="1">
              <a:extLst>
                <a:ext uri="{63B3BB69-23CF-44E3-9099-C40C66FF867C}">
                  <a14:compatExt spid="_x0000_s1414"/>
                </a:ext>
                <a:ext uri="{FF2B5EF4-FFF2-40B4-BE49-F238E27FC236}">
                  <a16:creationId xmlns:a16="http://schemas.microsoft.com/office/drawing/2014/main" id="{00000000-0008-0000-0000-00008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25</xdr:row>
          <xdr:rowOff>28575</xdr:rowOff>
        </xdr:from>
        <xdr:to>
          <xdr:col>6</xdr:col>
          <xdr:colOff>247650</xdr:colOff>
          <xdr:row>25</xdr:row>
          <xdr:rowOff>152400</xdr:rowOff>
        </xdr:to>
        <xdr:sp macro="" textlink="">
          <xdr:nvSpPr>
            <xdr:cNvPr id="1416" name="Check Box 2" hidden="1">
              <a:extLst>
                <a:ext uri="{63B3BB69-23CF-44E3-9099-C40C66FF867C}">
                  <a14:compatExt spid="_x0000_s1416"/>
                </a:ext>
                <a:ext uri="{FF2B5EF4-FFF2-40B4-BE49-F238E27FC236}">
                  <a16:creationId xmlns:a16="http://schemas.microsoft.com/office/drawing/2014/main" id="{00000000-0008-0000-0000-00008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26</xdr:row>
          <xdr:rowOff>28575</xdr:rowOff>
        </xdr:from>
        <xdr:to>
          <xdr:col>6</xdr:col>
          <xdr:colOff>247650</xdr:colOff>
          <xdr:row>26</xdr:row>
          <xdr:rowOff>152400</xdr:rowOff>
        </xdr:to>
        <xdr:sp macro="" textlink="">
          <xdr:nvSpPr>
            <xdr:cNvPr id="1417" name="Check Box 2" hidden="1">
              <a:extLst>
                <a:ext uri="{63B3BB69-23CF-44E3-9099-C40C66FF867C}">
                  <a14:compatExt spid="_x0000_s1417"/>
                </a:ext>
                <a:ext uri="{FF2B5EF4-FFF2-40B4-BE49-F238E27FC236}">
                  <a16:creationId xmlns:a16="http://schemas.microsoft.com/office/drawing/2014/main" id="{00000000-0008-0000-0000-00008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27</xdr:row>
          <xdr:rowOff>28575</xdr:rowOff>
        </xdr:from>
        <xdr:to>
          <xdr:col>6</xdr:col>
          <xdr:colOff>247650</xdr:colOff>
          <xdr:row>27</xdr:row>
          <xdr:rowOff>152400</xdr:rowOff>
        </xdr:to>
        <xdr:sp macro="" textlink="">
          <xdr:nvSpPr>
            <xdr:cNvPr id="1418" name="Check Box 2" hidden="1">
              <a:extLst>
                <a:ext uri="{63B3BB69-23CF-44E3-9099-C40C66FF867C}">
                  <a14:compatExt spid="_x0000_s1418"/>
                </a:ext>
                <a:ext uri="{FF2B5EF4-FFF2-40B4-BE49-F238E27FC236}">
                  <a16:creationId xmlns:a16="http://schemas.microsoft.com/office/drawing/2014/main" id="{00000000-0008-0000-0000-00008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28</xdr:row>
          <xdr:rowOff>28575</xdr:rowOff>
        </xdr:from>
        <xdr:to>
          <xdr:col>6</xdr:col>
          <xdr:colOff>247650</xdr:colOff>
          <xdr:row>28</xdr:row>
          <xdr:rowOff>152400</xdr:rowOff>
        </xdr:to>
        <xdr:sp macro="" textlink="">
          <xdr:nvSpPr>
            <xdr:cNvPr id="1420" name="Check Box 2" hidden="1">
              <a:extLst>
                <a:ext uri="{63B3BB69-23CF-44E3-9099-C40C66FF867C}">
                  <a14:compatExt spid="_x0000_s1420"/>
                </a:ext>
                <a:ext uri="{FF2B5EF4-FFF2-40B4-BE49-F238E27FC236}">
                  <a16:creationId xmlns:a16="http://schemas.microsoft.com/office/drawing/2014/main" id="{00000000-0008-0000-0000-00008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29</xdr:row>
          <xdr:rowOff>28575</xdr:rowOff>
        </xdr:from>
        <xdr:to>
          <xdr:col>6</xdr:col>
          <xdr:colOff>247650</xdr:colOff>
          <xdr:row>29</xdr:row>
          <xdr:rowOff>152400</xdr:rowOff>
        </xdr:to>
        <xdr:sp macro="" textlink="">
          <xdr:nvSpPr>
            <xdr:cNvPr id="1421" name="Check Box 2" hidden="1">
              <a:extLst>
                <a:ext uri="{63B3BB69-23CF-44E3-9099-C40C66FF867C}">
                  <a14:compatExt spid="_x0000_s1421"/>
                </a:ext>
                <a:ext uri="{FF2B5EF4-FFF2-40B4-BE49-F238E27FC236}">
                  <a16:creationId xmlns:a16="http://schemas.microsoft.com/office/drawing/2014/main" id="{00000000-0008-0000-0000-00008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30</xdr:row>
          <xdr:rowOff>28575</xdr:rowOff>
        </xdr:from>
        <xdr:to>
          <xdr:col>6</xdr:col>
          <xdr:colOff>247650</xdr:colOff>
          <xdr:row>30</xdr:row>
          <xdr:rowOff>152400</xdr:rowOff>
        </xdr:to>
        <xdr:sp macro="" textlink="">
          <xdr:nvSpPr>
            <xdr:cNvPr id="1422" name="Check Box 2" hidden="1">
              <a:extLst>
                <a:ext uri="{63B3BB69-23CF-44E3-9099-C40C66FF867C}">
                  <a14:compatExt spid="_x0000_s1422"/>
                </a:ext>
                <a:ext uri="{FF2B5EF4-FFF2-40B4-BE49-F238E27FC236}">
                  <a16:creationId xmlns:a16="http://schemas.microsoft.com/office/drawing/2014/main" id="{00000000-0008-0000-0000-00008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31</xdr:row>
          <xdr:rowOff>28575</xdr:rowOff>
        </xdr:from>
        <xdr:to>
          <xdr:col>6</xdr:col>
          <xdr:colOff>247650</xdr:colOff>
          <xdr:row>31</xdr:row>
          <xdr:rowOff>152400</xdr:rowOff>
        </xdr:to>
        <xdr:sp macro="" textlink="">
          <xdr:nvSpPr>
            <xdr:cNvPr id="1423" name="Check Box 2" hidden="1">
              <a:extLst>
                <a:ext uri="{63B3BB69-23CF-44E3-9099-C40C66FF867C}">
                  <a14:compatExt spid="_x0000_s1423"/>
                </a:ext>
                <a:ext uri="{FF2B5EF4-FFF2-40B4-BE49-F238E27FC236}">
                  <a16:creationId xmlns:a16="http://schemas.microsoft.com/office/drawing/2014/main" id="{00000000-0008-0000-0000-00008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32</xdr:row>
          <xdr:rowOff>28575</xdr:rowOff>
        </xdr:from>
        <xdr:to>
          <xdr:col>6</xdr:col>
          <xdr:colOff>247650</xdr:colOff>
          <xdr:row>32</xdr:row>
          <xdr:rowOff>152400</xdr:rowOff>
        </xdr:to>
        <xdr:sp macro="" textlink="">
          <xdr:nvSpPr>
            <xdr:cNvPr id="1424" name="Check Box 2" hidden="1">
              <a:extLst>
                <a:ext uri="{63B3BB69-23CF-44E3-9099-C40C66FF867C}">
                  <a14:compatExt spid="_x0000_s1424"/>
                </a:ext>
                <a:ext uri="{FF2B5EF4-FFF2-40B4-BE49-F238E27FC236}">
                  <a16:creationId xmlns:a16="http://schemas.microsoft.com/office/drawing/2014/main" id="{00000000-0008-0000-0000-00009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33</xdr:row>
          <xdr:rowOff>28575</xdr:rowOff>
        </xdr:from>
        <xdr:to>
          <xdr:col>6</xdr:col>
          <xdr:colOff>247650</xdr:colOff>
          <xdr:row>33</xdr:row>
          <xdr:rowOff>152400</xdr:rowOff>
        </xdr:to>
        <xdr:sp macro="" textlink="">
          <xdr:nvSpPr>
            <xdr:cNvPr id="1425" name="Check Box 2" hidden="1">
              <a:extLst>
                <a:ext uri="{63B3BB69-23CF-44E3-9099-C40C66FF867C}">
                  <a14:compatExt spid="_x0000_s1425"/>
                </a:ext>
                <a:ext uri="{FF2B5EF4-FFF2-40B4-BE49-F238E27FC236}">
                  <a16:creationId xmlns:a16="http://schemas.microsoft.com/office/drawing/2014/main" id="{00000000-0008-0000-0000-00009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34</xdr:row>
          <xdr:rowOff>28575</xdr:rowOff>
        </xdr:from>
        <xdr:to>
          <xdr:col>6</xdr:col>
          <xdr:colOff>247650</xdr:colOff>
          <xdr:row>34</xdr:row>
          <xdr:rowOff>152400</xdr:rowOff>
        </xdr:to>
        <xdr:sp macro="" textlink="">
          <xdr:nvSpPr>
            <xdr:cNvPr id="1427" name="Check Box 2" hidden="1">
              <a:extLst>
                <a:ext uri="{63B3BB69-23CF-44E3-9099-C40C66FF867C}">
                  <a14:compatExt spid="_x0000_s1427"/>
                </a:ext>
                <a:ext uri="{FF2B5EF4-FFF2-40B4-BE49-F238E27FC236}">
                  <a16:creationId xmlns:a16="http://schemas.microsoft.com/office/drawing/2014/main" id="{00000000-0008-0000-0000-00009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35</xdr:row>
          <xdr:rowOff>28575</xdr:rowOff>
        </xdr:from>
        <xdr:to>
          <xdr:col>6</xdr:col>
          <xdr:colOff>247650</xdr:colOff>
          <xdr:row>35</xdr:row>
          <xdr:rowOff>152400</xdr:rowOff>
        </xdr:to>
        <xdr:sp macro="" textlink="">
          <xdr:nvSpPr>
            <xdr:cNvPr id="1429" name="Check Box 2" hidden="1">
              <a:extLst>
                <a:ext uri="{63B3BB69-23CF-44E3-9099-C40C66FF867C}">
                  <a14:compatExt spid="_x0000_s1429"/>
                </a:ext>
                <a:ext uri="{FF2B5EF4-FFF2-40B4-BE49-F238E27FC236}">
                  <a16:creationId xmlns:a16="http://schemas.microsoft.com/office/drawing/2014/main" id="{00000000-0008-0000-0000-00009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36</xdr:row>
          <xdr:rowOff>28575</xdr:rowOff>
        </xdr:from>
        <xdr:to>
          <xdr:col>6</xdr:col>
          <xdr:colOff>247650</xdr:colOff>
          <xdr:row>36</xdr:row>
          <xdr:rowOff>152400</xdr:rowOff>
        </xdr:to>
        <xdr:sp macro="" textlink="">
          <xdr:nvSpPr>
            <xdr:cNvPr id="1431" name="Check Box 2" hidden="1">
              <a:extLst>
                <a:ext uri="{63B3BB69-23CF-44E3-9099-C40C66FF867C}">
                  <a14:compatExt spid="_x0000_s1431"/>
                </a:ext>
                <a:ext uri="{FF2B5EF4-FFF2-40B4-BE49-F238E27FC236}">
                  <a16:creationId xmlns:a16="http://schemas.microsoft.com/office/drawing/2014/main" id="{00000000-0008-0000-0000-00009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28575</xdr:rowOff>
        </xdr:from>
        <xdr:to>
          <xdr:col>6</xdr:col>
          <xdr:colOff>247650</xdr:colOff>
          <xdr:row>37</xdr:row>
          <xdr:rowOff>152400</xdr:rowOff>
        </xdr:to>
        <xdr:sp macro="" textlink="">
          <xdr:nvSpPr>
            <xdr:cNvPr id="1432" name="Check Box 2" hidden="1">
              <a:extLst>
                <a:ext uri="{63B3BB69-23CF-44E3-9099-C40C66FF867C}">
                  <a14:compatExt spid="_x0000_s1432"/>
                </a:ext>
                <a:ext uri="{FF2B5EF4-FFF2-40B4-BE49-F238E27FC236}">
                  <a16:creationId xmlns:a16="http://schemas.microsoft.com/office/drawing/2014/main" id="{00000000-0008-0000-0000-00009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28575</xdr:rowOff>
        </xdr:from>
        <xdr:to>
          <xdr:col>6</xdr:col>
          <xdr:colOff>247650</xdr:colOff>
          <xdr:row>38</xdr:row>
          <xdr:rowOff>152400</xdr:rowOff>
        </xdr:to>
        <xdr:sp macro="" textlink="">
          <xdr:nvSpPr>
            <xdr:cNvPr id="1433" name="Check Box 2" hidden="1">
              <a:extLst>
                <a:ext uri="{63B3BB69-23CF-44E3-9099-C40C66FF867C}">
                  <a14:compatExt spid="_x0000_s1433"/>
                </a:ext>
                <a:ext uri="{FF2B5EF4-FFF2-40B4-BE49-F238E27FC236}">
                  <a16:creationId xmlns:a16="http://schemas.microsoft.com/office/drawing/2014/main" id="{00000000-0008-0000-0000-00009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28575</xdr:rowOff>
        </xdr:from>
        <xdr:to>
          <xdr:col>6</xdr:col>
          <xdr:colOff>247650</xdr:colOff>
          <xdr:row>39</xdr:row>
          <xdr:rowOff>152400</xdr:rowOff>
        </xdr:to>
        <xdr:sp macro="" textlink="">
          <xdr:nvSpPr>
            <xdr:cNvPr id="1434" name="Check Box 2" hidden="1">
              <a:extLst>
                <a:ext uri="{63B3BB69-23CF-44E3-9099-C40C66FF867C}">
                  <a14:compatExt spid="_x0000_s1434"/>
                </a:ext>
                <a:ext uri="{FF2B5EF4-FFF2-40B4-BE49-F238E27FC236}">
                  <a16:creationId xmlns:a16="http://schemas.microsoft.com/office/drawing/2014/main" id="{00000000-0008-0000-0000-00009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40</xdr:row>
          <xdr:rowOff>28575</xdr:rowOff>
        </xdr:from>
        <xdr:to>
          <xdr:col>6</xdr:col>
          <xdr:colOff>247650</xdr:colOff>
          <xdr:row>40</xdr:row>
          <xdr:rowOff>152400</xdr:rowOff>
        </xdr:to>
        <xdr:sp macro="" textlink="">
          <xdr:nvSpPr>
            <xdr:cNvPr id="1435" name="Check Box 2" hidden="1">
              <a:extLst>
                <a:ext uri="{63B3BB69-23CF-44E3-9099-C40C66FF867C}">
                  <a14:compatExt spid="_x0000_s1435"/>
                </a:ext>
                <a:ext uri="{FF2B5EF4-FFF2-40B4-BE49-F238E27FC236}">
                  <a16:creationId xmlns:a16="http://schemas.microsoft.com/office/drawing/2014/main" id="{00000000-0008-0000-0000-00009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41</xdr:row>
          <xdr:rowOff>28575</xdr:rowOff>
        </xdr:from>
        <xdr:to>
          <xdr:col>6</xdr:col>
          <xdr:colOff>247650</xdr:colOff>
          <xdr:row>41</xdr:row>
          <xdr:rowOff>152400</xdr:rowOff>
        </xdr:to>
        <xdr:sp macro="" textlink="">
          <xdr:nvSpPr>
            <xdr:cNvPr id="1436" name="Check Box 2" hidden="1">
              <a:extLst>
                <a:ext uri="{63B3BB69-23CF-44E3-9099-C40C66FF867C}">
                  <a14:compatExt spid="_x0000_s1436"/>
                </a:ext>
                <a:ext uri="{FF2B5EF4-FFF2-40B4-BE49-F238E27FC236}">
                  <a16:creationId xmlns:a16="http://schemas.microsoft.com/office/drawing/2014/main" id="{00000000-0008-0000-0000-00009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28575</xdr:rowOff>
        </xdr:from>
        <xdr:to>
          <xdr:col>6</xdr:col>
          <xdr:colOff>247650</xdr:colOff>
          <xdr:row>42</xdr:row>
          <xdr:rowOff>152400</xdr:rowOff>
        </xdr:to>
        <xdr:sp macro="" textlink="">
          <xdr:nvSpPr>
            <xdr:cNvPr id="1437" name="Check Box 2" hidden="1">
              <a:extLst>
                <a:ext uri="{63B3BB69-23CF-44E3-9099-C40C66FF867C}">
                  <a14:compatExt spid="_x0000_s1437"/>
                </a:ext>
                <a:ext uri="{FF2B5EF4-FFF2-40B4-BE49-F238E27FC236}">
                  <a16:creationId xmlns:a16="http://schemas.microsoft.com/office/drawing/2014/main" id="{00000000-0008-0000-0000-00009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43</xdr:row>
          <xdr:rowOff>28575</xdr:rowOff>
        </xdr:from>
        <xdr:to>
          <xdr:col>6</xdr:col>
          <xdr:colOff>247650</xdr:colOff>
          <xdr:row>43</xdr:row>
          <xdr:rowOff>152400</xdr:rowOff>
        </xdr:to>
        <xdr:sp macro="" textlink="">
          <xdr:nvSpPr>
            <xdr:cNvPr id="1438" name="Check Box 2" hidden="1">
              <a:extLst>
                <a:ext uri="{63B3BB69-23CF-44E3-9099-C40C66FF867C}">
                  <a14:compatExt spid="_x0000_s1438"/>
                </a:ext>
                <a:ext uri="{FF2B5EF4-FFF2-40B4-BE49-F238E27FC236}">
                  <a16:creationId xmlns:a16="http://schemas.microsoft.com/office/drawing/2014/main" id="{00000000-0008-0000-0000-00009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44</xdr:row>
          <xdr:rowOff>28575</xdr:rowOff>
        </xdr:from>
        <xdr:to>
          <xdr:col>6</xdr:col>
          <xdr:colOff>247650</xdr:colOff>
          <xdr:row>44</xdr:row>
          <xdr:rowOff>152400</xdr:rowOff>
        </xdr:to>
        <xdr:sp macro="" textlink="">
          <xdr:nvSpPr>
            <xdr:cNvPr id="1439" name="Check Box 2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0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45</xdr:row>
          <xdr:rowOff>28575</xdr:rowOff>
        </xdr:from>
        <xdr:to>
          <xdr:col>6</xdr:col>
          <xdr:colOff>247650</xdr:colOff>
          <xdr:row>45</xdr:row>
          <xdr:rowOff>152400</xdr:rowOff>
        </xdr:to>
        <xdr:sp macro="" textlink="">
          <xdr:nvSpPr>
            <xdr:cNvPr id="1440" name="Check Box 2" hidden="1">
              <a:extLst>
                <a:ext uri="{63B3BB69-23CF-44E3-9099-C40C66FF867C}">
                  <a14:compatExt spid="_x0000_s1440"/>
                </a:ext>
                <a:ext uri="{FF2B5EF4-FFF2-40B4-BE49-F238E27FC236}">
                  <a16:creationId xmlns:a16="http://schemas.microsoft.com/office/drawing/2014/main" id="{00000000-0008-0000-0000-0000A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47</xdr:row>
          <xdr:rowOff>28575</xdr:rowOff>
        </xdr:from>
        <xdr:to>
          <xdr:col>6</xdr:col>
          <xdr:colOff>247650</xdr:colOff>
          <xdr:row>47</xdr:row>
          <xdr:rowOff>152400</xdr:rowOff>
        </xdr:to>
        <xdr:sp macro="" textlink="">
          <xdr:nvSpPr>
            <xdr:cNvPr id="1441" name="Check Box 2" hidden="1">
              <a:extLst>
                <a:ext uri="{63B3BB69-23CF-44E3-9099-C40C66FF867C}">
                  <a14:compatExt spid="_x0000_s1441"/>
                </a:ext>
                <a:ext uri="{FF2B5EF4-FFF2-40B4-BE49-F238E27FC236}">
                  <a16:creationId xmlns:a16="http://schemas.microsoft.com/office/drawing/2014/main" id="{00000000-0008-0000-0000-0000A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48</xdr:row>
          <xdr:rowOff>28575</xdr:rowOff>
        </xdr:from>
        <xdr:to>
          <xdr:col>6</xdr:col>
          <xdr:colOff>247650</xdr:colOff>
          <xdr:row>48</xdr:row>
          <xdr:rowOff>152400</xdr:rowOff>
        </xdr:to>
        <xdr:sp macro="" textlink="">
          <xdr:nvSpPr>
            <xdr:cNvPr id="1443" name="Check Box 2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0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49</xdr:row>
          <xdr:rowOff>28575</xdr:rowOff>
        </xdr:from>
        <xdr:to>
          <xdr:col>6</xdr:col>
          <xdr:colOff>247650</xdr:colOff>
          <xdr:row>49</xdr:row>
          <xdr:rowOff>152400</xdr:rowOff>
        </xdr:to>
        <xdr:sp macro="" textlink="">
          <xdr:nvSpPr>
            <xdr:cNvPr id="1445" name="Check Box 2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0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50</xdr:row>
          <xdr:rowOff>28575</xdr:rowOff>
        </xdr:from>
        <xdr:to>
          <xdr:col>6</xdr:col>
          <xdr:colOff>247650</xdr:colOff>
          <xdr:row>50</xdr:row>
          <xdr:rowOff>152400</xdr:rowOff>
        </xdr:to>
        <xdr:sp macro="" textlink="">
          <xdr:nvSpPr>
            <xdr:cNvPr id="1446" name="Check Box 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0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51</xdr:row>
          <xdr:rowOff>28575</xdr:rowOff>
        </xdr:from>
        <xdr:to>
          <xdr:col>6</xdr:col>
          <xdr:colOff>247650</xdr:colOff>
          <xdr:row>51</xdr:row>
          <xdr:rowOff>152400</xdr:rowOff>
        </xdr:to>
        <xdr:sp macro="" textlink="">
          <xdr:nvSpPr>
            <xdr:cNvPr id="1447" name="Check Box 2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0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53</xdr:row>
          <xdr:rowOff>28575</xdr:rowOff>
        </xdr:from>
        <xdr:to>
          <xdr:col>6</xdr:col>
          <xdr:colOff>247650</xdr:colOff>
          <xdr:row>53</xdr:row>
          <xdr:rowOff>152400</xdr:rowOff>
        </xdr:to>
        <xdr:sp macro="" textlink="">
          <xdr:nvSpPr>
            <xdr:cNvPr id="1449" name="Check Box 2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0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54</xdr:row>
          <xdr:rowOff>28575</xdr:rowOff>
        </xdr:from>
        <xdr:to>
          <xdr:col>6</xdr:col>
          <xdr:colOff>247650</xdr:colOff>
          <xdr:row>54</xdr:row>
          <xdr:rowOff>152400</xdr:rowOff>
        </xdr:to>
        <xdr:sp macro="" textlink="">
          <xdr:nvSpPr>
            <xdr:cNvPr id="1450" name="Check Box 2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0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55</xdr:row>
          <xdr:rowOff>28575</xdr:rowOff>
        </xdr:from>
        <xdr:to>
          <xdr:col>6</xdr:col>
          <xdr:colOff>247650</xdr:colOff>
          <xdr:row>55</xdr:row>
          <xdr:rowOff>152400</xdr:rowOff>
        </xdr:to>
        <xdr:sp macro="" textlink="">
          <xdr:nvSpPr>
            <xdr:cNvPr id="1451" name="Check Box 2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0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57</xdr:row>
          <xdr:rowOff>28575</xdr:rowOff>
        </xdr:from>
        <xdr:to>
          <xdr:col>6</xdr:col>
          <xdr:colOff>247650</xdr:colOff>
          <xdr:row>57</xdr:row>
          <xdr:rowOff>152400</xdr:rowOff>
        </xdr:to>
        <xdr:sp macro="" textlink="">
          <xdr:nvSpPr>
            <xdr:cNvPr id="1453" name="Check Box 2" hidden="1">
              <a:extLst>
                <a:ext uri="{63B3BB69-23CF-44E3-9099-C40C66FF867C}">
                  <a14:compatExt spid="_x0000_s1453"/>
                </a:ext>
                <a:ext uri="{FF2B5EF4-FFF2-40B4-BE49-F238E27FC236}">
                  <a16:creationId xmlns:a16="http://schemas.microsoft.com/office/drawing/2014/main" id="{00000000-0008-0000-0000-0000A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60</xdr:row>
          <xdr:rowOff>28575</xdr:rowOff>
        </xdr:from>
        <xdr:to>
          <xdr:col>6</xdr:col>
          <xdr:colOff>247650</xdr:colOff>
          <xdr:row>60</xdr:row>
          <xdr:rowOff>152400</xdr:rowOff>
        </xdr:to>
        <xdr:sp macro="" textlink="">
          <xdr:nvSpPr>
            <xdr:cNvPr id="1454" name="Check Box 2" hidden="1">
              <a:extLst>
                <a:ext uri="{63B3BB69-23CF-44E3-9099-C40C66FF867C}">
                  <a14:compatExt spid="_x0000_s1454"/>
                </a:ext>
                <a:ext uri="{FF2B5EF4-FFF2-40B4-BE49-F238E27FC236}">
                  <a16:creationId xmlns:a16="http://schemas.microsoft.com/office/drawing/2014/main" id="{00000000-0008-0000-0000-0000A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61</xdr:row>
          <xdr:rowOff>28575</xdr:rowOff>
        </xdr:from>
        <xdr:to>
          <xdr:col>6</xdr:col>
          <xdr:colOff>247650</xdr:colOff>
          <xdr:row>61</xdr:row>
          <xdr:rowOff>152400</xdr:rowOff>
        </xdr:to>
        <xdr:sp macro="" textlink="">
          <xdr:nvSpPr>
            <xdr:cNvPr id="1455" name="Check Box 2" hidden="1">
              <a:extLst>
                <a:ext uri="{63B3BB69-23CF-44E3-9099-C40C66FF867C}">
                  <a14:compatExt spid="_x0000_s1455"/>
                </a:ext>
                <a:ext uri="{FF2B5EF4-FFF2-40B4-BE49-F238E27FC236}">
                  <a16:creationId xmlns:a16="http://schemas.microsoft.com/office/drawing/2014/main" id="{00000000-0008-0000-0000-0000A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62</xdr:row>
          <xdr:rowOff>28575</xdr:rowOff>
        </xdr:from>
        <xdr:to>
          <xdr:col>6</xdr:col>
          <xdr:colOff>247650</xdr:colOff>
          <xdr:row>62</xdr:row>
          <xdr:rowOff>152400</xdr:rowOff>
        </xdr:to>
        <xdr:sp macro="" textlink="">
          <xdr:nvSpPr>
            <xdr:cNvPr id="1456" name="Check Box 2" hidden="1">
              <a:extLst>
                <a:ext uri="{63B3BB69-23CF-44E3-9099-C40C66FF867C}">
                  <a14:compatExt spid="_x0000_s1456"/>
                </a:ext>
                <a:ext uri="{FF2B5EF4-FFF2-40B4-BE49-F238E27FC236}">
                  <a16:creationId xmlns:a16="http://schemas.microsoft.com/office/drawing/2014/main" id="{00000000-0008-0000-0000-0000B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63</xdr:row>
          <xdr:rowOff>28575</xdr:rowOff>
        </xdr:from>
        <xdr:to>
          <xdr:col>6</xdr:col>
          <xdr:colOff>247650</xdr:colOff>
          <xdr:row>63</xdr:row>
          <xdr:rowOff>152400</xdr:rowOff>
        </xdr:to>
        <xdr:sp macro="" textlink="">
          <xdr:nvSpPr>
            <xdr:cNvPr id="1457" name="Check Box 2" hidden="1">
              <a:extLst>
                <a:ext uri="{63B3BB69-23CF-44E3-9099-C40C66FF867C}">
                  <a14:compatExt spid="_x0000_s1457"/>
                </a:ext>
                <a:ext uri="{FF2B5EF4-FFF2-40B4-BE49-F238E27FC236}">
                  <a16:creationId xmlns:a16="http://schemas.microsoft.com/office/drawing/2014/main" id="{00000000-0008-0000-0000-0000B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64</xdr:row>
          <xdr:rowOff>28575</xdr:rowOff>
        </xdr:from>
        <xdr:to>
          <xdr:col>6</xdr:col>
          <xdr:colOff>247650</xdr:colOff>
          <xdr:row>64</xdr:row>
          <xdr:rowOff>152400</xdr:rowOff>
        </xdr:to>
        <xdr:sp macro="" textlink="">
          <xdr:nvSpPr>
            <xdr:cNvPr id="1458" name="Check Box 2" hidden="1">
              <a:extLst>
                <a:ext uri="{63B3BB69-23CF-44E3-9099-C40C66FF867C}">
                  <a14:compatExt spid="_x0000_s1458"/>
                </a:ext>
                <a:ext uri="{FF2B5EF4-FFF2-40B4-BE49-F238E27FC236}">
                  <a16:creationId xmlns:a16="http://schemas.microsoft.com/office/drawing/2014/main" id="{00000000-0008-0000-0000-0000B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67</xdr:row>
          <xdr:rowOff>28575</xdr:rowOff>
        </xdr:from>
        <xdr:to>
          <xdr:col>6</xdr:col>
          <xdr:colOff>247650</xdr:colOff>
          <xdr:row>67</xdr:row>
          <xdr:rowOff>152400</xdr:rowOff>
        </xdr:to>
        <xdr:sp macro="" textlink="">
          <xdr:nvSpPr>
            <xdr:cNvPr id="1459" name="Check Box 2" hidden="1">
              <a:extLst>
                <a:ext uri="{63B3BB69-23CF-44E3-9099-C40C66FF867C}">
                  <a14:compatExt spid="_x0000_s1459"/>
                </a:ext>
                <a:ext uri="{FF2B5EF4-FFF2-40B4-BE49-F238E27FC236}">
                  <a16:creationId xmlns:a16="http://schemas.microsoft.com/office/drawing/2014/main" id="{00000000-0008-0000-0000-0000B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68</xdr:row>
          <xdr:rowOff>28575</xdr:rowOff>
        </xdr:from>
        <xdr:to>
          <xdr:col>6</xdr:col>
          <xdr:colOff>247650</xdr:colOff>
          <xdr:row>68</xdr:row>
          <xdr:rowOff>152400</xdr:rowOff>
        </xdr:to>
        <xdr:sp macro="" textlink="">
          <xdr:nvSpPr>
            <xdr:cNvPr id="1460" name="Check Box 2" hidden="1">
              <a:extLst>
                <a:ext uri="{63B3BB69-23CF-44E3-9099-C40C66FF867C}">
                  <a14:compatExt spid="_x0000_s1460"/>
                </a:ext>
                <a:ext uri="{FF2B5EF4-FFF2-40B4-BE49-F238E27FC236}">
                  <a16:creationId xmlns:a16="http://schemas.microsoft.com/office/drawing/2014/main" id="{00000000-0008-0000-0000-0000B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4</xdr:row>
          <xdr:rowOff>47625</xdr:rowOff>
        </xdr:from>
        <xdr:to>
          <xdr:col>18</xdr:col>
          <xdr:colOff>228600</xdr:colOff>
          <xdr:row>4</xdr:row>
          <xdr:rowOff>180975</xdr:rowOff>
        </xdr:to>
        <xdr:sp macro="" textlink="">
          <xdr:nvSpPr>
            <xdr:cNvPr id="1462" name="Check Box 438" hidden="1">
              <a:extLst>
                <a:ext uri="{63B3BB69-23CF-44E3-9099-C40C66FF867C}">
                  <a14:compatExt spid="_x0000_s1462"/>
                </a:ext>
                <a:ext uri="{FF2B5EF4-FFF2-40B4-BE49-F238E27FC236}">
                  <a16:creationId xmlns:a16="http://schemas.microsoft.com/office/drawing/2014/main" id="{00000000-0008-0000-0000-0000B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5</xdr:row>
          <xdr:rowOff>47625</xdr:rowOff>
        </xdr:from>
        <xdr:to>
          <xdr:col>18</xdr:col>
          <xdr:colOff>228600</xdr:colOff>
          <xdr:row>5</xdr:row>
          <xdr:rowOff>180975</xdr:rowOff>
        </xdr:to>
        <xdr:sp macro="" textlink="">
          <xdr:nvSpPr>
            <xdr:cNvPr id="1463" name="Check Box 439" hidden="1">
              <a:extLst>
                <a:ext uri="{63B3BB69-23CF-44E3-9099-C40C66FF867C}">
                  <a14:compatExt spid="_x0000_s1463"/>
                </a:ext>
                <a:ext uri="{FF2B5EF4-FFF2-40B4-BE49-F238E27FC236}">
                  <a16:creationId xmlns:a16="http://schemas.microsoft.com/office/drawing/2014/main" id="{00000000-0008-0000-0000-0000B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6</xdr:row>
          <xdr:rowOff>47625</xdr:rowOff>
        </xdr:from>
        <xdr:to>
          <xdr:col>18</xdr:col>
          <xdr:colOff>228600</xdr:colOff>
          <xdr:row>6</xdr:row>
          <xdr:rowOff>180975</xdr:rowOff>
        </xdr:to>
        <xdr:sp macro="" textlink="">
          <xdr:nvSpPr>
            <xdr:cNvPr id="1464" name="Check Box 440" hidden="1">
              <a:extLst>
                <a:ext uri="{63B3BB69-23CF-44E3-9099-C40C66FF867C}">
                  <a14:compatExt spid="_x0000_s1464"/>
                </a:ext>
                <a:ext uri="{FF2B5EF4-FFF2-40B4-BE49-F238E27FC236}">
                  <a16:creationId xmlns:a16="http://schemas.microsoft.com/office/drawing/2014/main" id="{00000000-0008-0000-0000-0000B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7</xdr:row>
          <xdr:rowOff>47625</xdr:rowOff>
        </xdr:from>
        <xdr:to>
          <xdr:col>18</xdr:col>
          <xdr:colOff>228600</xdr:colOff>
          <xdr:row>7</xdr:row>
          <xdr:rowOff>180975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0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9</xdr:row>
          <xdr:rowOff>47625</xdr:rowOff>
        </xdr:from>
        <xdr:to>
          <xdr:col>18</xdr:col>
          <xdr:colOff>228600</xdr:colOff>
          <xdr:row>9</xdr:row>
          <xdr:rowOff>180975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0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12</xdr:row>
          <xdr:rowOff>47625</xdr:rowOff>
        </xdr:from>
        <xdr:to>
          <xdr:col>18</xdr:col>
          <xdr:colOff>228600</xdr:colOff>
          <xdr:row>12</xdr:row>
          <xdr:rowOff>180975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0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13</xdr:row>
          <xdr:rowOff>47625</xdr:rowOff>
        </xdr:from>
        <xdr:to>
          <xdr:col>18</xdr:col>
          <xdr:colOff>228600</xdr:colOff>
          <xdr:row>13</xdr:row>
          <xdr:rowOff>180975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0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14</xdr:row>
          <xdr:rowOff>47625</xdr:rowOff>
        </xdr:from>
        <xdr:to>
          <xdr:col>18</xdr:col>
          <xdr:colOff>228600</xdr:colOff>
          <xdr:row>14</xdr:row>
          <xdr:rowOff>180975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0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15</xdr:row>
          <xdr:rowOff>47625</xdr:rowOff>
        </xdr:from>
        <xdr:to>
          <xdr:col>18</xdr:col>
          <xdr:colOff>228600</xdr:colOff>
          <xdr:row>15</xdr:row>
          <xdr:rowOff>180975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0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16</xdr:row>
          <xdr:rowOff>47625</xdr:rowOff>
        </xdr:from>
        <xdr:to>
          <xdr:col>18</xdr:col>
          <xdr:colOff>228600</xdr:colOff>
          <xdr:row>16</xdr:row>
          <xdr:rowOff>180975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0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17</xdr:row>
          <xdr:rowOff>47625</xdr:rowOff>
        </xdr:from>
        <xdr:to>
          <xdr:col>18</xdr:col>
          <xdr:colOff>228600</xdr:colOff>
          <xdr:row>17</xdr:row>
          <xdr:rowOff>180975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0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18</xdr:row>
          <xdr:rowOff>47625</xdr:rowOff>
        </xdr:from>
        <xdr:to>
          <xdr:col>18</xdr:col>
          <xdr:colOff>228600</xdr:colOff>
          <xdr:row>18</xdr:row>
          <xdr:rowOff>180975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0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19</xdr:row>
          <xdr:rowOff>47625</xdr:rowOff>
        </xdr:from>
        <xdr:to>
          <xdr:col>18</xdr:col>
          <xdr:colOff>228600</xdr:colOff>
          <xdr:row>19</xdr:row>
          <xdr:rowOff>180975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0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20</xdr:row>
          <xdr:rowOff>47625</xdr:rowOff>
        </xdr:from>
        <xdr:to>
          <xdr:col>18</xdr:col>
          <xdr:colOff>228600</xdr:colOff>
          <xdr:row>20</xdr:row>
          <xdr:rowOff>180975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0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21</xdr:row>
          <xdr:rowOff>47625</xdr:rowOff>
        </xdr:from>
        <xdr:to>
          <xdr:col>18</xdr:col>
          <xdr:colOff>228600</xdr:colOff>
          <xdr:row>21</xdr:row>
          <xdr:rowOff>180975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0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22</xdr:row>
          <xdr:rowOff>47625</xdr:rowOff>
        </xdr:from>
        <xdr:to>
          <xdr:col>18</xdr:col>
          <xdr:colOff>228600</xdr:colOff>
          <xdr:row>22</xdr:row>
          <xdr:rowOff>180975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0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23</xdr:row>
          <xdr:rowOff>47625</xdr:rowOff>
        </xdr:from>
        <xdr:to>
          <xdr:col>18</xdr:col>
          <xdr:colOff>228600</xdr:colOff>
          <xdr:row>23</xdr:row>
          <xdr:rowOff>180975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0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24</xdr:row>
          <xdr:rowOff>47625</xdr:rowOff>
        </xdr:from>
        <xdr:to>
          <xdr:col>18</xdr:col>
          <xdr:colOff>228600</xdr:colOff>
          <xdr:row>24</xdr:row>
          <xdr:rowOff>180975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0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25</xdr:row>
          <xdr:rowOff>47625</xdr:rowOff>
        </xdr:from>
        <xdr:to>
          <xdr:col>18</xdr:col>
          <xdr:colOff>228600</xdr:colOff>
          <xdr:row>25</xdr:row>
          <xdr:rowOff>180975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0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26</xdr:row>
          <xdr:rowOff>47625</xdr:rowOff>
        </xdr:from>
        <xdr:to>
          <xdr:col>18</xdr:col>
          <xdr:colOff>228600</xdr:colOff>
          <xdr:row>26</xdr:row>
          <xdr:rowOff>180975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0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28</xdr:row>
          <xdr:rowOff>47625</xdr:rowOff>
        </xdr:from>
        <xdr:to>
          <xdr:col>18</xdr:col>
          <xdr:colOff>228600</xdr:colOff>
          <xdr:row>28</xdr:row>
          <xdr:rowOff>180975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0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29</xdr:row>
          <xdr:rowOff>47625</xdr:rowOff>
        </xdr:from>
        <xdr:to>
          <xdr:col>21</xdr:col>
          <xdr:colOff>228600</xdr:colOff>
          <xdr:row>29</xdr:row>
          <xdr:rowOff>180975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0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30</xdr:row>
          <xdr:rowOff>47625</xdr:rowOff>
        </xdr:from>
        <xdr:to>
          <xdr:col>18</xdr:col>
          <xdr:colOff>228600</xdr:colOff>
          <xdr:row>30</xdr:row>
          <xdr:rowOff>180975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0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31</xdr:row>
          <xdr:rowOff>47625</xdr:rowOff>
        </xdr:from>
        <xdr:to>
          <xdr:col>18</xdr:col>
          <xdr:colOff>228600</xdr:colOff>
          <xdr:row>31</xdr:row>
          <xdr:rowOff>180975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0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32</xdr:row>
          <xdr:rowOff>47625</xdr:rowOff>
        </xdr:from>
        <xdr:to>
          <xdr:col>18</xdr:col>
          <xdr:colOff>228600</xdr:colOff>
          <xdr:row>32</xdr:row>
          <xdr:rowOff>180975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0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33</xdr:row>
          <xdr:rowOff>47625</xdr:rowOff>
        </xdr:from>
        <xdr:to>
          <xdr:col>18</xdr:col>
          <xdr:colOff>228600</xdr:colOff>
          <xdr:row>33</xdr:row>
          <xdr:rowOff>180975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0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34</xdr:row>
          <xdr:rowOff>38100</xdr:rowOff>
        </xdr:from>
        <xdr:to>
          <xdr:col>21</xdr:col>
          <xdr:colOff>238125</xdr:colOff>
          <xdr:row>34</xdr:row>
          <xdr:rowOff>171450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0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35</xdr:row>
          <xdr:rowOff>38100</xdr:rowOff>
        </xdr:from>
        <xdr:to>
          <xdr:col>21</xdr:col>
          <xdr:colOff>238125</xdr:colOff>
          <xdr:row>35</xdr:row>
          <xdr:rowOff>171450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0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37</xdr:row>
          <xdr:rowOff>38100</xdr:rowOff>
        </xdr:from>
        <xdr:to>
          <xdr:col>21</xdr:col>
          <xdr:colOff>238125</xdr:colOff>
          <xdr:row>37</xdr:row>
          <xdr:rowOff>171450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0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8</xdr:row>
          <xdr:rowOff>47625</xdr:rowOff>
        </xdr:from>
        <xdr:to>
          <xdr:col>21</xdr:col>
          <xdr:colOff>228600</xdr:colOff>
          <xdr:row>8</xdr:row>
          <xdr:rowOff>180975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0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10</xdr:row>
          <xdr:rowOff>47625</xdr:rowOff>
        </xdr:from>
        <xdr:to>
          <xdr:col>21</xdr:col>
          <xdr:colOff>228600</xdr:colOff>
          <xdr:row>10</xdr:row>
          <xdr:rowOff>180975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0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11</xdr:row>
          <xdr:rowOff>47625</xdr:rowOff>
        </xdr:from>
        <xdr:to>
          <xdr:col>21</xdr:col>
          <xdr:colOff>228600</xdr:colOff>
          <xdr:row>11</xdr:row>
          <xdr:rowOff>180975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0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77</xdr:row>
          <xdr:rowOff>47625</xdr:rowOff>
        </xdr:from>
        <xdr:to>
          <xdr:col>12</xdr:col>
          <xdr:colOff>228600</xdr:colOff>
          <xdr:row>77</xdr:row>
          <xdr:rowOff>180975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0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78</xdr:row>
          <xdr:rowOff>47625</xdr:rowOff>
        </xdr:from>
        <xdr:to>
          <xdr:col>12</xdr:col>
          <xdr:colOff>228600</xdr:colOff>
          <xdr:row>78</xdr:row>
          <xdr:rowOff>180975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0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79</xdr:row>
          <xdr:rowOff>47625</xdr:rowOff>
        </xdr:from>
        <xdr:to>
          <xdr:col>12</xdr:col>
          <xdr:colOff>228600</xdr:colOff>
          <xdr:row>79</xdr:row>
          <xdr:rowOff>180975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0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80</xdr:row>
          <xdr:rowOff>47625</xdr:rowOff>
        </xdr:from>
        <xdr:to>
          <xdr:col>12</xdr:col>
          <xdr:colOff>228600</xdr:colOff>
          <xdr:row>80</xdr:row>
          <xdr:rowOff>180975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0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38</xdr:row>
          <xdr:rowOff>47625</xdr:rowOff>
        </xdr:from>
        <xdr:to>
          <xdr:col>18</xdr:col>
          <xdr:colOff>228600</xdr:colOff>
          <xdr:row>38</xdr:row>
          <xdr:rowOff>180975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0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39</xdr:row>
          <xdr:rowOff>47625</xdr:rowOff>
        </xdr:from>
        <xdr:to>
          <xdr:col>18</xdr:col>
          <xdr:colOff>228600</xdr:colOff>
          <xdr:row>39</xdr:row>
          <xdr:rowOff>180975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0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40</xdr:row>
          <xdr:rowOff>47625</xdr:rowOff>
        </xdr:from>
        <xdr:to>
          <xdr:col>18</xdr:col>
          <xdr:colOff>228600</xdr:colOff>
          <xdr:row>40</xdr:row>
          <xdr:rowOff>180975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0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41</xdr:row>
          <xdr:rowOff>47625</xdr:rowOff>
        </xdr:from>
        <xdr:to>
          <xdr:col>18</xdr:col>
          <xdr:colOff>228600</xdr:colOff>
          <xdr:row>41</xdr:row>
          <xdr:rowOff>180975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0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42</xdr:row>
          <xdr:rowOff>47625</xdr:rowOff>
        </xdr:from>
        <xdr:to>
          <xdr:col>18</xdr:col>
          <xdr:colOff>228600</xdr:colOff>
          <xdr:row>42</xdr:row>
          <xdr:rowOff>180975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0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43</xdr:row>
          <xdr:rowOff>47625</xdr:rowOff>
        </xdr:from>
        <xdr:to>
          <xdr:col>18</xdr:col>
          <xdr:colOff>228600</xdr:colOff>
          <xdr:row>43</xdr:row>
          <xdr:rowOff>180975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0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44</xdr:row>
          <xdr:rowOff>47625</xdr:rowOff>
        </xdr:from>
        <xdr:to>
          <xdr:col>18</xdr:col>
          <xdr:colOff>228600</xdr:colOff>
          <xdr:row>44</xdr:row>
          <xdr:rowOff>180975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0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45</xdr:row>
          <xdr:rowOff>47625</xdr:rowOff>
        </xdr:from>
        <xdr:to>
          <xdr:col>18</xdr:col>
          <xdr:colOff>228600</xdr:colOff>
          <xdr:row>45</xdr:row>
          <xdr:rowOff>180975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0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46</xdr:row>
          <xdr:rowOff>47625</xdr:rowOff>
        </xdr:from>
        <xdr:to>
          <xdr:col>18</xdr:col>
          <xdr:colOff>228600</xdr:colOff>
          <xdr:row>46</xdr:row>
          <xdr:rowOff>180975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0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47</xdr:row>
          <xdr:rowOff>47625</xdr:rowOff>
        </xdr:from>
        <xdr:to>
          <xdr:col>18</xdr:col>
          <xdr:colOff>228600</xdr:colOff>
          <xdr:row>47</xdr:row>
          <xdr:rowOff>180975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0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48</xdr:row>
          <xdr:rowOff>47625</xdr:rowOff>
        </xdr:from>
        <xdr:to>
          <xdr:col>18</xdr:col>
          <xdr:colOff>228600</xdr:colOff>
          <xdr:row>48</xdr:row>
          <xdr:rowOff>180975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0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49</xdr:row>
          <xdr:rowOff>47625</xdr:rowOff>
        </xdr:from>
        <xdr:to>
          <xdr:col>18</xdr:col>
          <xdr:colOff>228600</xdr:colOff>
          <xdr:row>49</xdr:row>
          <xdr:rowOff>180975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0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50</xdr:row>
          <xdr:rowOff>47625</xdr:rowOff>
        </xdr:from>
        <xdr:to>
          <xdr:col>18</xdr:col>
          <xdr:colOff>228600</xdr:colOff>
          <xdr:row>50</xdr:row>
          <xdr:rowOff>180975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0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51</xdr:row>
          <xdr:rowOff>47625</xdr:rowOff>
        </xdr:from>
        <xdr:to>
          <xdr:col>18</xdr:col>
          <xdr:colOff>228600</xdr:colOff>
          <xdr:row>51</xdr:row>
          <xdr:rowOff>180975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0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52</xdr:row>
          <xdr:rowOff>47625</xdr:rowOff>
        </xdr:from>
        <xdr:to>
          <xdr:col>18</xdr:col>
          <xdr:colOff>228600</xdr:colOff>
          <xdr:row>52</xdr:row>
          <xdr:rowOff>180975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0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53</xdr:row>
          <xdr:rowOff>57150</xdr:rowOff>
        </xdr:from>
        <xdr:to>
          <xdr:col>18</xdr:col>
          <xdr:colOff>228600</xdr:colOff>
          <xdr:row>53</xdr:row>
          <xdr:rowOff>190500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0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54</xdr:row>
          <xdr:rowOff>47625</xdr:rowOff>
        </xdr:from>
        <xdr:to>
          <xdr:col>18</xdr:col>
          <xdr:colOff>228600</xdr:colOff>
          <xdr:row>54</xdr:row>
          <xdr:rowOff>180975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0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55</xdr:row>
          <xdr:rowOff>47625</xdr:rowOff>
        </xdr:from>
        <xdr:to>
          <xdr:col>18</xdr:col>
          <xdr:colOff>228600</xdr:colOff>
          <xdr:row>55</xdr:row>
          <xdr:rowOff>180975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0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56</xdr:row>
          <xdr:rowOff>47625</xdr:rowOff>
        </xdr:from>
        <xdr:to>
          <xdr:col>18</xdr:col>
          <xdr:colOff>228600</xdr:colOff>
          <xdr:row>56</xdr:row>
          <xdr:rowOff>180975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0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57</xdr:row>
          <xdr:rowOff>47625</xdr:rowOff>
        </xdr:from>
        <xdr:to>
          <xdr:col>18</xdr:col>
          <xdr:colOff>228600</xdr:colOff>
          <xdr:row>57</xdr:row>
          <xdr:rowOff>180975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0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58</xdr:row>
          <xdr:rowOff>47625</xdr:rowOff>
        </xdr:from>
        <xdr:to>
          <xdr:col>18</xdr:col>
          <xdr:colOff>228600</xdr:colOff>
          <xdr:row>58</xdr:row>
          <xdr:rowOff>180975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0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59</xdr:row>
          <xdr:rowOff>47625</xdr:rowOff>
        </xdr:from>
        <xdr:to>
          <xdr:col>18</xdr:col>
          <xdr:colOff>228600</xdr:colOff>
          <xdr:row>59</xdr:row>
          <xdr:rowOff>180975</xdr:rowOff>
        </xdr:to>
        <xdr:sp macro="" textlink="">
          <xdr:nvSpPr>
            <xdr:cNvPr id="1531" name="Check Box 507" hidden="1">
              <a:extLst>
                <a:ext uri="{63B3BB69-23CF-44E3-9099-C40C66FF867C}">
                  <a14:compatExt spid="_x0000_s1531"/>
                </a:ext>
                <a:ext uri="{FF2B5EF4-FFF2-40B4-BE49-F238E27FC236}">
                  <a16:creationId xmlns:a16="http://schemas.microsoft.com/office/drawing/2014/main" id="{00000000-0008-0000-0000-0000F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60</xdr:row>
          <xdr:rowOff>47625</xdr:rowOff>
        </xdr:from>
        <xdr:to>
          <xdr:col>18</xdr:col>
          <xdr:colOff>228600</xdr:colOff>
          <xdr:row>60</xdr:row>
          <xdr:rowOff>180975</xdr:rowOff>
        </xdr:to>
        <xdr:sp macro="" textlink="">
          <xdr:nvSpPr>
            <xdr:cNvPr id="1532" name="Check Box 508" hidden="1">
              <a:extLst>
                <a:ext uri="{63B3BB69-23CF-44E3-9099-C40C66FF867C}">
                  <a14:compatExt spid="_x0000_s1532"/>
                </a:ext>
                <a:ext uri="{FF2B5EF4-FFF2-40B4-BE49-F238E27FC236}">
                  <a16:creationId xmlns:a16="http://schemas.microsoft.com/office/drawing/2014/main" id="{00000000-0008-0000-0000-0000F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61</xdr:row>
          <xdr:rowOff>47625</xdr:rowOff>
        </xdr:from>
        <xdr:to>
          <xdr:col>18</xdr:col>
          <xdr:colOff>228600</xdr:colOff>
          <xdr:row>61</xdr:row>
          <xdr:rowOff>180975</xdr:rowOff>
        </xdr:to>
        <xdr:sp macro="" textlink="">
          <xdr:nvSpPr>
            <xdr:cNvPr id="1533" name="Check Box 509" hidden="1">
              <a:extLst>
                <a:ext uri="{63B3BB69-23CF-44E3-9099-C40C66FF867C}">
                  <a14:compatExt spid="_x0000_s1533"/>
                </a:ext>
                <a:ext uri="{FF2B5EF4-FFF2-40B4-BE49-F238E27FC236}">
                  <a16:creationId xmlns:a16="http://schemas.microsoft.com/office/drawing/2014/main" id="{00000000-0008-0000-0000-0000F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62</xdr:row>
          <xdr:rowOff>47625</xdr:rowOff>
        </xdr:from>
        <xdr:to>
          <xdr:col>18</xdr:col>
          <xdr:colOff>228600</xdr:colOff>
          <xdr:row>62</xdr:row>
          <xdr:rowOff>180975</xdr:rowOff>
        </xdr:to>
        <xdr:sp macro="" textlink="">
          <xdr:nvSpPr>
            <xdr:cNvPr id="1534" name="Check Box 510" hidden="1">
              <a:extLst>
                <a:ext uri="{63B3BB69-23CF-44E3-9099-C40C66FF867C}">
                  <a14:compatExt spid="_x0000_s1534"/>
                </a:ext>
                <a:ext uri="{FF2B5EF4-FFF2-40B4-BE49-F238E27FC236}">
                  <a16:creationId xmlns:a16="http://schemas.microsoft.com/office/drawing/2014/main" id="{00000000-0008-0000-0000-0000F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63</xdr:row>
          <xdr:rowOff>47625</xdr:rowOff>
        </xdr:from>
        <xdr:to>
          <xdr:col>18</xdr:col>
          <xdr:colOff>228600</xdr:colOff>
          <xdr:row>63</xdr:row>
          <xdr:rowOff>180975</xdr:rowOff>
        </xdr:to>
        <xdr:sp macro="" textlink="">
          <xdr:nvSpPr>
            <xdr:cNvPr id="1535" name="Check Box 511" hidden="1">
              <a:extLst>
                <a:ext uri="{63B3BB69-23CF-44E3-9099-C40C66FF867C}">
                  <a14:compatExt spid="_x0000_s1535"/>
                </a:ext>
                <a:ext uri="{FF2B5EF4-FFF2-40B4-BE49-F238E27FC236}">
                  <a16:creationId xmlns:a16="http://schemas.microsoft.com/office/drawing/2014/main" id="{00000000-0008-0000-0000-0000F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64</xdr:row>
          <xdr:rowOff>47625</xdr:rowOff>
        </xdr:from>
        <xdr:to>
          <xdr:col>18</xdr:col>
          <xdr:colOff>228600</xdr:colOff>
          <xdr:row>64</xdr:row>
          <xdr:rowOff>180975</xdr:rowOff>
        </xdr:to>
        <xdr:sp macro="" textlink="">
          <xdr:nvSpPr>
            <xdr:cNvPr id="1536" name="Check Box 512" hidden="1">
              <a:extLst>
                <a:ext uri="{63B3BB69-23CF-44E3-9099-C40C66FF867C}">
                  <a14:compatExt spid="_x0000_s1536"/>
                </a:ext>
                <a:ext uri="{FF2B5EF4-FFF2-40B4-BE49-F238E27FC236}">
                  <a16:creationId xmlns:a16="http://schemas.microsoft.com/office/drawing/2014/main" id="{00000000-0008-0000-0000-00000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65</xdr:row>
          <xdr:rowOff>47625</xdr:rowOff>
        </xdr:from>
        <xdr:to>
          <xdr:col>18</xdr:col>
          <xdr:colOff>228600</xdr:colOff>
          <xdr:row>65</xdr:row>
          <xdr:rowOff>180975</xdr:rowOff>
        </xdr:to>
        <xdr:sp macro="" textlink="">
          <xdr:nvSpPr>
            <xdr:cNvPr id="1537" name="Check Box 513" hidden="1">
              <a:extLst>
                <a:ext uri="{63B3BB69-23CF-44E3-9099-C40C66FF867C}">
                  <a14:compatExt spid="_x0000_s1537"/>
                </a:ext>
                <a:ext uri="{FF2B5EF4-FFF2-40B4-BE49-F238E27FC236}">
                  <a16:creationId xmlns:a16="http://schemas.microsoft.com/office/drawing/2014/main" id="{00000000-0008-0000-0000-00000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67</xdr:row>
          <xdr:rowOff>47625</xdr:rowOff>
        </xdr:from>
        <xdr:to>
          <xdr:col>18</xdr:col>
          <xdr:colOff>228600</xdr:colOff>
          <xdr:row>67</xdr:row>
          <xdr:rowOff>180975</xdr:rowOff>
        </xdr:to>
        <xdr:sp macro="" textlink="">
          <xdr:nvSpPr>
            <xdr:cNvPr id="1538" name="Check Box 514" hidden="1">
              <a:extLst>
                <a:ext uri="{63B3BB69-23CF-44E3-9099-C40C66FF867C}">
                  <a14:compatExt spid="_x0000_s1538"/>
                </a:ext>
                <a:ext uri="{FF2B5EF4-FFF2-40B4-BE49-F238E27FC236}">
                  <a16:creationId xmlns:a16="http://schemas.microsoft.com/office/drawing/2014/main" id="{00000000-0008-0000-0000-00000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68</xdr:row>
          <xdr:rowOff>47625</xdr:rowOff>
        </xdr:from>
        <xdr:to>
          <xdr:col>18</xdr:col>
          <xdr:colOff>228600</xdr:colOff>
          <xdr:row>68</xdr:row>
          <xdr:rowOff>180975</xdr:rowOff>
        </xdr:to>
        <xdr:sp macro="" textlink="">
          <xdr:nvSpPr>
            <xdr:cNvPr id="1540" name="Check Box 516" hidden="1">
              <a:extLst>
                <a:ext uri="{63B3BB69-23CF-44E3-9099-C40C66FF867C}">
                  <a14:compatExt spid="_x0000_s1540"/>
                </a:ext>
                <a:ext uri="{FF2B5EF4-FFF2-40B4-BE49-F238E27FC236}">
                  <a16:creationId xmlns:a16="http://schemas.microsoft.com/office/drawing/2014/main" id="{00000000-0008-0000-0000-00000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69</xdr:row>
          <xdr:rowOff>47625</xdr:rowOff>
        </xdr:from>
        <xdr:to>
          <xdr:col>18</xdr:col>
          <xdr:colOff>228600</xdr:colOff>
          <xdr:row>69</xdr:row>
          <xdr:rowOff>180975</xdr:rowOff>
        </xdr:to>
        <xdr:sp macro="" textlink="">
          <xdr:nvSpPr>
            <xdr:cNvPr id="1542" name="Check Box 518" hidden="1">
              <a:extLst>
                <a:ext uri="{63B3BB69-23CF-44E3-9099-C40C66FF867C}">
                  <a14:compatExt spid="_x0000_s1542"/>
                </a:ext>
                <a:ext uri="{FF2B5EF4-FFF2-40B4-BE49-F238E27FC236}">
                  <a16:creationId xmlns:a16="http://schemas.microsoft.com/office/drawing/2014/main" id="{00000000-0008-0000-0000-00000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72</xdr:row>
          <xdr:rowOff>47625</xdr:rowOff>
        </xdr:from>
        <xdr:to>
          <xdr:col>18</xdr:col>
          <xdr:colOff>228600</xdr:colOff>
          <xdr:row>72</xdr:row>
          <xdr:rowOff>180975</xdr:rowOff>
        </xdr:to>
        <xdr:sp macro="" textlink="">
          <xdr:nvSpPr>
            <xdr:cNvPr id="1543" name="Check Box 519" hidden="1">
              <a:extLst>
                <a:ext uri="{63B3BB69-23CF-44E3-9099-C40C66FF867C}">
                  <a14:compatExt spid="_x0000_s1543"/>
                </a:ext>
                <a:ext uri="{FF2B5EF4-FFF2-40B4-BE49-F238E27FC236}">
                  <a16:creationId xmlns:a16="http://schemas.microsoft.com/office/drawing/2014/main" id="{00000000-0008-0000-0000-00000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73</xdr:row>
          <xdr:rowOff>47625</xdr:rowOff>
        </xdr:from>
        <xdr:to>
          <xdr:col>18</xdr:col>
          <xdr:colOff>228600</xdr:colOff>
          <xdr:row>73</xdr:row>
          <xdr:rowOff>180975</xdr:rowOff>
        </xdr:to>
        <xdr:sp macro="" textlink="">
          <xdr:nvSpPr>
            <xdr:cNvPr id="1545" name="Check Box 521" hidden="1">
              <a:extLst>
                <a:ext uri="{63B3BB69-23CF-44E3-9099-C40C66FF867C}">
                  <a14:compatExt spid="_x0000_s1545"/>
                </a:ext>
                <a:ext uri="{FF2B5EF4-FFF2-40B4-BE49-F238E27FC236}">
                  <a16:creationId xmlns:a16="http://schemas.microsoft.com/office/drawing/2014/main" id="{00000000-0008-0000-0000-00000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74</xdr:row>
          <xdr:rowOff>47625</xdr:rowOff>
        </xdr:from>
        <xdr:to>
          <xdr:col>18</xdr:col>
          <xdr:colOff>228600</xdr:colOff>
          <xdr:row>74</xdr:row>
          <xdr:rowOff>180975</xdr:rowOff>
        </xdr:to>
        <xdr:sp macro="" textlink="">
          <xdr:nvSpPr>
            <xdr:cNvPr id="1547" name="Check Box 523" hidden="1">
              <a:extLst>
                <a:ext uri="{63B3BB69-23CF-44E3-9099-C40C66FF867C}">
                  <a14:compatExt spid="_x0000_s1547"/>
                </a:ext>
                <a:ext uri="{FF2B5EF4-FFF2-40B4-BE49-F238E27FC236}">
                  <a16:creationId xmlns:a16="http://schemas.microsoft.com/office/drawing/2014/main" id="{00000000-0008-0000-0000-00000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66</xdr:row>
          <xdr:rowOff>47625</xdr:rowOff>
        </xdr:from>
        <xdr:to>
          <xdr:col>21</xdr:col>
          <xdr:colOff>228600</xdr:colOff>
          <xdr:row>66</xdr:row>
          <xdr:rowOff>180975</xdr:rowOff>
        </xdr:to>
        <xdr:sp macro="" textlink="">
          <xdr:nvSpPr>
            <xdr:cNvPr id="1548" name="Check Box 524" hidden="1">
              <a:extLst>
                <a:ext uri="{63B3BB69-23CF-44E3-9099-C40C66FF867C}">
                  <a14:compatExt spid="_x0000_s1548"/>
                </a:ext>
                <a:ext uri="{FF2B5EF4-FFF2-40B4-BE49-F238E27FC236}">
                  <a16:creationId xmlns:a16="http://schemas.microsoft.com/office/drawing/2014/main" id="{00000000-0008-0000-0000-00000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70</xdr:row>
          <xdr:rowOff>47625</xdr:rowOff>
        </xdr:from>
        <xdr:to>
          <xdr:col>21</xdr:col>
          <xdr:colOff>228600</xdr:colOff>
          <xdr:row>70</xdr:row>
          <xdr:rowOff>180975</xdr:rowOff>
        </xdr:to>
        <xdr:sp macro="" textlink="">
          <xdr:nvSpPr>
            <xdr:cNvPr id="1549" name="Check Box 525" hidden="1">
              <a:extLst>
                <a:ext uri="{63B3BB69-23CF-44E3-9099-C40C66FF867C}">
                  <a14:compatExt spid="_x0000_s1549"/>
                </a:ext>
                <a:ext uri="{FF2B5EF4-FFF2-40B4-BE49-F238E27FC236}">
                  <a16:creationId xmlns:a16="http://schemas.microsoft.com/office/drawing/2014/main" id="{00000000-0008-0000-0000-00000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71</xdr:row>
          <xdr:rowOff>47625</xdr:rowOff>
        </xdr:from>
        <xdr:to>
          <xdr:col>21</xdr:col>
          <xdr:colOff>228600</xdr:colOff>
          <xdr:row>71</xdr:row>
          <xdr:rowOff>180975</xdr:rowOff>
        </xdr:to>
        <xdr:sp macro="" textlink="">
          <xdr:nvSpPr>
            <xdr:cNvPr id="1551" name="Check Box 527" hidden="1">
              <a:extLst>
                <a:ext uri="{63B3BB69-23CF-44E3-9099-C40C66FF867C}">
                  <a14:compatExt spid="_x0000_s1551"/>
                </a:ext>
                <a:ext uri="{FF2B5EF4-FFF2-40B4-BE49-F238E27FC236}">
                  <a16:creationId xmlns:a16="http://schemas.microsoft.com/office/drawing/2014/main" id="{00000000-0008-0000-0000-00000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75</xdr:row>
          <xdr:rowOff>47625</xdr:rowOff>
        </xdr:from>
        <xdr:to>
          <xdr:col>18</xdr:col>
          <xdr:colOff>228600</xdr:colOff>
          <xdr:row>75</xdr:row>
          <xdr:rowOff>180975</xdr:rowOff>
        </xdr:to>
        <xdr:sp macro="" textlink="">
          <xdr:nvSpPr>
            <xdr:cNvPr id="1553" name="Check Box 529" hidden="1">
              <a:extLst>
                <a:ext uri="{63B3BB69-23CF-44E3-9099-C40C66FF867C}">
                  <a14:compatExt spid="_x0000_s1553"/>
                </a:ext>
                <a:ext uri="{FF2B5EF4-FFF2-40B4-BE49-F238E27FC236}">
                  <a16:creationId xmlns:a16="http://schemas.microsoft.com/office/drawing/2014/main" id="{00000000-0008-0000-0000-00001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76</xdr:row>
          <xdr:rowOff>47625</xdr:rowOff>
        </xdr:from>
        <xdr:to>
          <xdr:col>18</xdr:col>
          <xdr:colOff>228600</xdr:colOff>
          <xdr:row>76</xdr:row>
          <xdr:rowOff>180975</xdr:rowOff>
        </xdr:to>
        <xdr:sp macro="" textlink="">
          <xdr:nvSpPr>
            <xdr:cNvPr id="1554" name="Check Box 530" hidden="1">
              <a:extLst>
                <a:ext uri="{63B3BB69-23CF-44E3-9099-C40C66FF867C}">
                  <a14:compatExt spid="_x0000_s1554"/>
                </a:ext>
                <a:ext uri="{FF2B5EF4-FFF2-40B4-BE49-F238E27FC236}">
                  <a16:creationId xmlns:a16="http://schemas.microsoft.com/office/drawing/2014/main" id="{00000000-0008-0000-0000-00001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77</xdr:row>
          <xdr:rowOff>47625</xdr:rowOff>
        </xdr:from>
        <xdr:to>
          <xdr:col>18</xdr:col>
          <xdr:colOff>228600</xdr:colOff>
          <xdr:row>77</xdr:row>
          <xdr:rowOff>180975</xdr:rowOff>
        </xdr:to>
        <xdr:sp macro="" textlink="">
          <xdr:nvSpPr>
            <xdr:cNvPr id="1555" name="Check Box 531" hidden="1">
              <a:extLst>
                <a:ext uri="{63B3BB69-23CF-44E3-9099-C40C66FF867C}">
                  <a14:compatExt spid="_x0000_s1555"/>
                </a:ext>
                <a:ext uri="{FF2B5EF4-FFF2-40B4-BE49-F238E27FC236}">
                  <a16:creationId xmlns:a16="http://schemas.microsoft.com/office/drawing/2014/main" id="{00000000-0008-0000-0000-00001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78</xdr:row>
          <xdr:rowOff>47625</xdr:rowOff>
        </xdr:from>
        <xdr:to>
          <xdr:col>18</xdr:col>
          <xdr:colOff>228600</xdr:colOff>
          <xdr:row>78</xdr:row>
          <xdr:rowOff>180975</xdr:rowOff>
        </xdr:to>
        <xdr:sp macro="" textlink="">
          <xdr:nvSpPr>
            <xdr:cNvPr id="1557" name="Check Box 533" hidden="1">
              <a:extLst>
                <a:ext uri="{63B3BB69-23CF-44E3-9099-C40C66FF867C}">
                  <a14:compatExt spid="_x0000_s1557"/>
                </a:ext>
                <a:ext uri="{FF2B5EF4-FFF2-40B4-BE49-F238E27FC236}">
                  <a16:creationId xmlns:a16="http://schemas.microsoft.com/office/drawing/2014/main" id="{00000000-0008-0000-0000-00001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79</xdr:row>
          <xdr:rowOff>47625</xdr:rowOff>
        </xdr:from>
        <xdr:to>
          <xdr:col>18</xdr:col>
          <xdr:colOff>228600</xdr:colOff>
          <xdr:row>79</xdr:row>
          <xdr:rowOff>180975</xdr:rowOff>
        </xdr:to>
        <xdr:sp macro="" textlink="">
          <xdr:nvSpPr>
            <xdr:cNvPr id="1559" name="Check Box 535" hidden="1">
              <a:extLst>
                <a:ext uri="{63B3BB69-23CF-44E3-9099-C40C66FF867C}">
                  <a14:compatExt spid="_x0000_s1559"/>
                </a:ext>
                <a:ext uri="{FF2B5EF4-FFF2-40B4-BE49-F238E27FC236}">
                  <a16:creationId xmlns:a16="http://schemas.microsoft.com/office/drawing/2014/main" id="{00000000-0008-0000-0000-00001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80</xdr:row>
          <xdr:rowOff>47625</xdr:rowOff>
        </xdr:from>
        <xdr:to>
          <xdr:col>18</xdr:col>
          <xdr:colOff>228600</xdr:colOff>
          <xdr:row>80</xdr:row>
          <xdr:rowOff>180975</xdr:rowOff>
        </xdr:to>
        <xdr:sp macro="" textlink="">
          <xdr:nvSpPr>
            <xdr:cNvPr id="1560" name="Check Box 536" hidden="1">
              <a:extLst>
                <a:ext uri="{63B3BB69-23CF-44E3-9099-C40C66FF867C}">
                  <a14:compatExt spid="_x0000_s1560"/>
                </a:ext>
                <a:ext uri="{FF2B5EF4-FFF2-40B4-BE49-F238E27FC236}">
                  <a16:creationId xmlns:a16="http://schemas.microsoft.com/office/drawing/2014/main" id="{00000000-0008-0000-0000-00001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28575</xdr:colOff>
          <xdr:row>25</xdr:row>
          <xdr:rowOff>47625</xdr:rowOff>
        </xdr:from>
        <xdr:to>
          <xdr:col>30</xdr:col>
          <xdr:colOff>228600</xdr:colOff>
          <xdr:row>25</xdr:row>
          <xdr:rowOff>180975</xdr:rowOff>
        </xdr:to>
        <xdr:sp macro="" textlink="">
          <xdr:nvSpPr>
            <xdr:cNvPr id="1561" name="Check Box 537" hidden="1">
              <a:extLst>
                <a:ext uri="{63B3BB69-23CF-44E3-9099-C40C66FF867C}">
                  <a14:compatExt spid="_x0000_s1561"/>
                </a:ext>
                <a:ext uri="{FF2B5EF4-FFF2-40B4-BE49-F238E27FC236}">
                  <a16:creationId xmlns:a16="http://schemas.microsoft.com/office/drawing/2014/main" id="{00000000-0008-0000-0000-00001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28575</xdr:colOff>
          <xdr:row>26</xdr:row>
          <xdr:rowOff>47625</xdr:rowOff>
        </xdr:from>
        <xdr:to>
          <xdr:col>30</xdr:col>
          <xdr:colOff>228600</xdr:colOff>
          <xdr:row>26</xdr:row>
          <xdr:rowOff>180975</xdr:rowOff>
        </xdr:to>
        <xdr:sp macro="" textlink="">
          <xdr:nvSpPr>
            <xdr:cNvPr id="1562" name="Check Box 538" hidden="1">
              <a:extLst>
                <a:ext uri="{63B3BB69-23CF-44E3-9099-C40C66FF867C}">
                  <a14:compatExt spid="_x0000_s1562"/>
                </a:ext>
                <a:ext uri="{FF2B5EF4-FFF2-40B4-BE49-F238E27FC236}">
                  <a16:creationId xmlns:a16="http://schemas.microsoft.com/office/drawing/2014/main" id="{00000000-0008-0000-0000-00001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28575</xdr:colOff>
          <xdr:row>27</xdr:row>
          <xdr:rowOff>47625</xdr:rowOff>
        </xdr:from>
        <xdr:to>
          <xdr:col>30</xdr:col>
          <xdr:colOff>228600</xdr:colOff>
          <xdr:row>27</xdr:row>
          <xdr:rowOff>180975</xdr:rowOff>
        </xdr:to>
        <xdr:sp macro="" textlink="">
          <xdr:nvSpPr>
            <xdr:cNvPr id="1564" name="Check Box 540" hidden="1">
              <a:extLst>
                <a:ext uri="{63B3BB69-23CF-44E3-9099-C40C66FF867C}">
                  <a14:compatExt spid="_x0000_s1564"/>
                </a:ext>
                <a:ext uri="{FF2B5EF4-FFF2-40B4-BE49-F238E27FC236}">
                  <a16:creationId xmlns:a16="http://schemas.microsoft.com/office/drawing/2014/main" id="{00000000-0008-0000-0000-00001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28575</xdr:colOff>
          <xdr:row>28</xdr:row>
          <xdr:rowOff>47625</xdr:rowOff>
        </xdr:from>
        <xdr:to>
          <xdr:col>30</xdr:col>
          <xdr:colOff>228600</xdr:colOff>
          <xdr:row>28</xdr:row>
          <xdr:rowOff>180975</xdr:rowOff>
        </xdr:to>
        <xdr:sp macro="" textlink="">
          <xdr:nvSpPr>
            <xdr:cNvPr id="1567" name="Check Box 543" hidden="1">
              <a:extLst>
                <a:ext uri="{63B3BB69-23CF-44E3-9099-C40C66FF867C}">
                  <a14:compatExt spid="_x0000_s1567"/>
                </a:ext>
                <a:ext uri="{FF2B5EF4-FFF2-40B4-BE49-F238E27FC236}">
                  <a16:creationId xmlns:a16="http://schemas.microsoft.com/office/drawing/2014/main" id="{00000000-0008-0000-0000-00001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28575</xdr:colOff>
          <xdr:row>29</xdr:row>
          <xdr:rowOff>47625</xdr:rowOff>
        </xdr:from>
        <xdr:to>
          <xdr:col>30</xdr:col>
          <xdr:colOff>228600</xdr:colOff>
          <xdr:row>29</xdr:row>
          <xdr:rowOff>180975</xdr:rowOff>
        </xdr:to>
        <xdr:sp macro="" textlink="">
          <xdr:nvSpPr>
            <xdr:cNvPr id="1568" name="Check Box 544" hidden="1">
              <a:extLst>
                <a:ext uri="{63B3BB69-23CF-44E3-9099-C40C66FF867C}">
                  <a14:compatExt spid="_x0000_s1568"/>
                </a:ext>
                <a:ext uri="{FF2B5EF4-FFF2-40B4-BE49-F238E27FC236}">
                  <a16:creationId xmlns:a16="http://schemas.microsoft.com/office/drawing/2014/main" id="{00000000-0008-0000-0000-00002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28575</xdr:colOff>
          <xdr:row>30</xdr:row>
          <xdr:rowOff>47625</xdr:rowOff>
        </xdr:from>
        <xdr:to>
          <xdr:col>30</xdr:col>
          <xdr:colOff>228600</xdr:colOff>
          <xdr:row>30</xdr:row>
          <xdr:rowOff>180975</xdr:rowOff>
        </xdr:to>
        <xdr:sp macro="" textlink="">
          <xdr:nvSpPr>
            <xdr:cNvPr id="1569" name="Check Box 545" hidden="1">
              <a:extLst>
                <a:ext uri="{63B3BB69-23CF-44E3-9099-C40C66FF867C}">
                  <a14:compatExt spid="_x0000_s1569"/>
                </a:ext>
                <a:ext uri="{FF2B5EF4-FFF2-40B4-BE49-F238E27FC236}">
                  <a16:creationId xmlns:a16="http://schemas.microsoft.com/office/drawing/2014/main" id="{00000000-0008-0000-0000-00002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28575</xdr:colOff>
          <xdr:row>31</xdr:row>
          <xdr:rowOff>47625</xdr:rowOff>
        </xdr:from>
        <xdr:to>
          <xdr:col>30</xdr:col>
          <xdr:colOff>228600</xdr:colOff>
          <xdr:row>31</xdr:row>
          <xdr:rowOff>180975</xdr:rowOff>
        </xdr:to>
        <xdr:sp macro="" textlink="">
          <xdr:nvSpPr>
            <xdr:cNvPr id="1570" name="Check Box 546" hidden="1">
              <a:extLst>
                <a:ext uri="{63B3BB69-23CF-44E3-9099-C40C66FF867C}">
                  <a14:compatExt spid="_x0000_s1570"/>
                </a:ext>
                <a:ext uri="{FF2B5EF4-FFF2-40B4-BE49-F238E27FC236}">
                  <a16:creationId xmlns:a16="http://schemas.microsoft.com/office/drawing/2014/main" id="{00000000-0008-0000-0000-00002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28575</xdr:colOff>
          <xdr:row>32</xdr:row>
          <xdr:rowOff>47625</xdr:rowOff>
        </xdr:from>
        <xdr:to>
          <xdr:col>30</xdr:col>
          <xdr:colOff>228600</xdr:colOff>
          <xdr:row>32</xdr:row>
          <xdr:rowOff>180975</xdr:rowOff>
        </xdr:to>
        <xdr:sp macro="" textlink="">
          <xdr:nvSpPr>
            <xdr:cNvPr id="1571" name="Check Box 547" hidden="1">
              <a:extLst>
                <a:ext uri="{63B3BB69-23CF-44E3-9099-C40C66FF867C}">
                  <a14:compatExt spid="_x0000_s1571"/>
                </a:ext>
                <a:ext uri="{FF2B5EF4-FFF2-40B4-BE49-F238E27FC236}">
                  <a16:creationId xmlns:a16="http://schemas.microsoft.com/office/drawing/2014/main" id="{00000000-0008-0000-0000-00002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28575</xdr:colOff>
          <xdr:row>33</xdr:row>
          <xdr:rowOff>47625</xdr:rowOff>
        </xdr:from>
        <xdr:to>
          <xdr:col>30</xdr:col>
          <xdr:colOff>228600</xdr:colOff>
          <xdr:row>33</xdr:row>
          <xdr:rowOff>180975</xdr:rowOff>
        </xdr:to>
        <xdr:sp macro="" textlink="">
          <xdr:nvSpPr>
            <xdr:cNvPr id="1572" name="Check Box 548" hidden="1">
              <a:extLst>
                <a:ext uri="{63B3BB69-23CF-44E3-9099-C40C66FF867C}">
                  <a14:compatExt spid="_x0000_s1572"/>
                </a:ext>
                <a:ext uri="{FF2B5EF4-FFF2-40B4-BE49-F238E27FC236}">
                  <a16:creationId xmlns:a16="http://schemas.microsoft.com/office/drawing/2014/main" id="{00000000-0008-0000-0000-00002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28575</xdr:colOff>
          <xdr:row>34</xdr:row>
          <xdr:rowOff>47625</xdr:rowOff>
        </xdr:from>
        <xdr:to>
          <xdr:col>30</xdr:col>
          <xdr:colOff>228600</xdr:colOff>
          <xdr:row>34</xdr:row>
          <xdr:rowOff>180975</xdr:rowOff>
        </xdr:to>
        <xdr:sp macro="" textlink="">
          <xdr:nvSpPr>
            <xdr:cNvPr id="1573" name="Check Box 549" hidden="1">
              <a:extLst>
                <a:ext uri="{63B3BB69-23CF-44E3-9099-C40C66FF867C}">
                  <a14:compatExt spid="_x0000_s1573"/>
                </a:ext>
                <a:ext uri="{FF2B5EF4-FFF2-40B4-BE49-F238E27FC236}">
                  <a16:creationId xmlns:a16="http://schemas.microsoft.com/office/drawing/2014/main" id="{00000000-0008-0000-0000-00002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28575</xdr:colOff>
          <xdr:row>35</xdr:row>
          <xdr:rowOff>47625</xdr:rowOff>
        </xdr:from>
        <xdr:to>
          <xdr:col>30</xdr:col>
          <xdr:colOff>228600</xdr:colOff>
          <xdr:row>35</xdr:row>
          <xdr:rowOff>180975</xdr:rowOff>
        </xdr:to>
        <xdr:sp macro="" textlink="">
          <xdr:nvSpPr>
            <xdr:cNvPr id="1574" name="Check Box 550" hidden="1">
              <a:extLst>
                <a:ext uri="{63B3BB69-23CF-44E3-9099-C40C66FF867C}">
                  <a14:compatExt spid="_x0000_s1574"/>
                </a:ext>
                <a:ext uri="{FF2B5EF4-FFF2-40B4-BE49-F238E27FC236}">
                  <a16:creationId xmlns:a16="http://schemas.microsoft.com/office/drawing/2014/main" id="{00000000-0008-0000-0000-00002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28575</xdr:colOff>
          <xdr:row>36</xdr:row>
          <xdr:rowOff>47625</xdr:rowOff>
        </xdr:from>
        <xdr:to>
          <xdr:col>30</xdr:col>
          <xdr:colOff>228600</xdr:colOff>
          <xdr:row>36</xdr:row>
          <xdr:rowOff>180975</xdr:rowOff>
        </xdr:to>
        <xdr:sp macro="" textlink="">
          <xdr:nvSpPr>
            <xdr:cNvPr id="1575" name="Check Box 551" hidden="1">
              <a:extLst>
                <a:ext uri="{63B3BB69-23CF-44E3-9099-C40C66FF867C}">
                  <a14:compatExt spid="_x0000_s1575"/>
                </a:ext>
                <a:ext uri="{FF2B5EF4-FFF2-40B4-BE49-F238E27FC236}">
                  <a16:creationId xmlns:a16="http://schemas.microsoft.com/office/drawing/2014/main" id="{00000000-0008-0000-0000-00002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28575</xdr:colOff>
          <xdr:row>37</xdr:row>
          <xdr:rowOff>47625</xdr:rowOff>
        </xdr:from>
        <xdr:to>
          <xdr:col>30</xdr:col>
          <xdr:colOff>228600</xdr:colOff>
          <xdr:row>37</xdr:row>
          <xdr:rowOff>180975</xdr:rowOff>
        </xdr:to>
        <xdr:sp macro="" textlink="">
          <xdr:nvSpPr>
            <xdr:cNvPr id="1578" name="Check Box 554" hidden="1">
              <a:extLst>
                <a:ext uri="{63B3BB69-23CF-44E3-9099-C40C66FF867C}">
                  <a14:compatExt spid="_x0000_s1578"/>
                </a:ext>
                <a:ext uri="{FF2B5EF4-FFF2-40B4-BE49-F238E27FC236}">
                  <a16:creationId xmlns:a16="http://schemas.microsoft.com/office/drawing/2014/main" id="{00000000-0008-0000-0000-00002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28575</xdr:colOff>
          <xdr:row>38</xdr:row>
          <xdr:rowOff>47625</xdr:rowOff>
        </xdr:from>
        <xdr:to>
          <xdr:col>30</xdr:col>
          <xdr:colOff>228600</xdr:colOff>
          <xdr:row>38</xdr:row>
          <xdr:rowOff>180975</xdr:rowOff>
        </xdr:to>
        <xdr:sp macro="" textlink="">
          <xdr:nvSpPr>
            <xdr:cNvPr id="1580" name="Check Box 556" hidden="1">
              <a:extLst>
                <a:ext uri="{63B3BB69-23CF-44E3-9099-C40C66FF867C}">
                  <a14:compatExt spid="_x0000_s1580"/>
                </a:ext>
                <a:ext uri="{FF2B5EF4-FFF2-40B4-BE49-F238E27FC236}">
                  <a16:creationId xmlns:a16="http://schemas.microsoft.com/office/drawing/2014/main" id="{00000000-0008-0000-0000-00002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28575</xdr:colOff>
          <xdr:row>39</xdr:row>
          <xdr:rowOff>47625</xdr:rowOff>
        </xdr:from>
        <xdr:to>
          <xdr:col>30</xdr:col>
          <xdr:colOff>228600</xdr:colOff>
          <xdr:row>39</xdr:row>
          <xdr:rowOff>180975</xdr:rowOff>
        </xdr:to>
        <xdr:sp macro="" textlink="">
          <xdr:nvSpPr>
            <xdr:cNvPr id="1581" name="Check Box 557" hidden="1">
              <a:extLst>
                <a:ext uri="{63B3BB69-23CF-44E3-9099-C40C66FF867C}">
                  <a14:compatExt spid="_x0000_s1581"/>
                </a:ext>
                <a:ext uri="{FF2B5EF4-FFF2-40B4-BE49-F238E27FC236}">
                  <a16:creationId xmlns:a16="http://schemas.microsoft.com/office/drawing/2014/main" id="{00000000-0008-0000-0000-00002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28575</xdr:colOff>
          <xdr:row>40</xdr:row>
          <xdr:rowOff>47625</xdr:rowOff>
        </xdr:from>
        <xdr:to>
          <xdr:col>30</xdr:col>
          <xdr:colOff>228600</xdr:colOff>
          <xdr:row>40</xdr:row>
          <xdr:rowOff>180975</xdr:rowOff>
        </xdr:to>
        <xdr:sp macro="" textlink="">
          <xdr:nvSpPr>
            <xdr:cNvPr id="1582" name="Check Box 558" hidden="1">
              <a:extLst>
                <a:ext uri="{63B3BB69-23CF-44E3-9099-C40C66FF867C}">
                  <a14:compatExt spid="_x0000_s1582"/>
                </a:ext>
                <a:ext uri="{FF2B5EF4-FFF2-40B4-BE49-F238E27FC236}">
                  <a16:creationId xmlns:a16="http://schemas.microsoft.com/office/drawing/2014/main" id="{00000000-0008-0000-0000-00002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28575</xdr:colOff>
          <xdr:row>41</xdr:row>
          <xdr:rowOff>47625</xdr:rowOff>
        </xdr:from>
        <xdr:to>
          <xdr:col>30</xdr:col>
          <xdr:colOff>228600</xdr:colOff>
          <xdr:row>41</xdr:row>
          <xdr:rowOff>180975</xdr:rowOff>
        </xdr:to>
        <xdr:sp macro="" textlink="">
          <xdr:nvSpPr>
            <xdr:cNvPr id="1584" name="Check Box 560" hidden="1">
              <a:extLst>
                <a:ext uri="{63B3BB69-23CF-44E3-9099-C40C66FF867C}">
                  <a14:compatExt spid="_x0000_s1584"/>
                </a:ext>
                <a:ext uri="{FF2B5EF4-FFF2-40B4-BE49-F238E27FC236}">
                  <a16:creationId xmlns:a16="http://schemas.microsoft.com/office/drawing/2014/main" id="{00000000-0008-0000-0000-00003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28575</xdr:colOff>
          <xdr:row>42</xdr:row>
          <xdr:rowOff>47625</xdr:rowOff>
        </xdr:from>
        <xdr:to>
          <xdr:col>30</xdr:col>
          <xdr:colOff>228600</xdr:colOff>
          <xdr:row>42</xdr:row>
          <xdr:rowOff>180975</xdr:rowOff>
        </xdr:to>
        <xdr:sp macro="" textlink="">
          <xdr:nvSpPr>
            <xdr:cNvPr id="1586" name="Check Box 562" hidden="1">
              <a:extLst>
                <a:ext uri="{63B3BB69-23CF-44E3-9099-C40C66FF867C}">
                  <a14:compatExt spid="_x0000_s1586"/>
                </a:ext>
                <a:ext uri="{FF2B5EF4-FFF2-40B4-BE49-F238E27FC236}">
                  <a16:creationId xmlns:a16="http://schemas.microsoft.com/office/drawing/2014/main" id="{00000000-0008-0000-0000-00003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28575</xdr:colOff>
          <xdr:row>43</xdr:row>
          <xdr:rowOff>47625</xdr:rowOff>
        </xdr:from>
        <xdr:to>
          <xdr:col>30</xdr:col>
          <xdr:colOff>228600</xdr:colOff>
          <xdr:row>43</xdr:row>
          <xdr:rowOff>180975</xdr:rowOff>
        </xdr:to>
        <xdr:sp macro="" textlink="">
          <xdr:nvSpPr>
            <xdr:cNvPr id="1587" name="Check Box 563" hidden="1">
              <a:extLst>
                <a:ext uri="{63B3BB69-23CF-44E3-9099-C40C66FF867C}">
                  <a14:compatExt spid="_x0000_s1587"/>
                </a:ext>
                <a:ext uri="{FF2B5EF4-FFF2-40B4-BE49-F238E27FC236}">
                  <a16:creationId xmlns:a16="http://schemas.microsoft.com/office/drawing/2014/main" id="{00000000-0008-0000-0000-00003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28575</xdr:colOff>
          <xdr:row>44</xdr:row>
          <xdr:rowOff>47625</xdr:rowOff>
        </xdr:from>
        <xdr:to>
          <xdr:col>30</xdr:col>
          <xdr:colOff>228600</xdr:colOff>
          <xdr:row>44</xdr:row>
          <xdr:rowOff>180975</xdr:rowOff>
        </xdr:to>
        <xdr:sp macro="" textlink="">
          <xdr:nvSpPr>
            <xdr:cNvPr id="1588" name="Check Box 564" hidden="1">
              <a:extLst>
                <a:ext uri="{63B3BB69-23CF-44E3-9099-C40C66FF867C}">
                  <a14:compatExt spid="_x0000_s1588"/>
                </a:ext>
                <a:ext uri="{FF2B5EF4-FFF2-40B4-BE49-F238E27FC236}">
                  <a16:creationId xmlns:a16="http://schemas.microsoft.com/office/drawing/2014/main" id="{00000000-0008-0000-0000-00003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28575</xdr:colOff>
          <xdr:row>45</xdr:row>
          <xdr:rowOff>47625</xdr:rowOff>
        </xdr:from>
        <xdr:to>
          <xdr:col>30</xdr:col>
          <xdr:colOff>228600</xdr:colOff>
          <xdr:row>45</xdr:row>
          <xdr:rowOff>180975</xdr:rowOff>
        </xdr:to>
        <xdr:sp macro="" textlink="">
          <xdr:nvSpPr>
            <xdr:cNvPr id="1589" name="Check Box 565" hidden="1">
              <a:extLst>
                <a:ext uri="{63B3BB69-23CF-44E3-9099-C40C66FF867C}">
                  <a14:compatExt spid="_x0000_s1589"/>
                </a:ext>
                <a:ext uri="{FF2B5EF4-FFF2-40B4-BE49-F238E27FC236}">
                  <a16:creationId xmlns:a16="http://schemas.microsoft.com/office/drawing/2014/main" id="{00000000-0008-0000-0000-00003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28575</xdr:colOff>
          <xdr:row>46</xdr:row>
          <xdr:rowOff>47625</xdr:rowOff>
        </xdr:from>
        <xdr:to>
          <xdr:col>30</xdr:col>
          <xdr:colOff>228600</xdr:colOff>
          <xdr:row>46</xdr:row>
          <xdr:rowOff>180975</xdr:rowOff>
        </xdr:to>
        <xdr:sp macro="" textlink="">
          <xdr:nvSpPr>
            <xdr:cNvPr id="1590" name="Check Box 566" hidden="1">
              <a:extLst>
                <a:ext uri="{63B3BB69-23CF-44E3-9099-C40C66FF867C}">
                  <a14:compatExt spid="_x0000_s1590"/>
                </a:ext>
                <a:ext uri="{FF2B5EF4-FFF2-40B4-BE49-F238E27FC236}">
                  <a16:creationId xmlns:a16="http://schemas.microsoft.com/office/drawing/2014/main" id="{00000000-0008-0000-0000-00003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28575</xdr:colOff>
          <xdr:row>47</xdr:row>
          <xdr:rowOff>47625</xdr:rowOff>
        </xdr:from>
        <xdr:to>
          <xdr:col>30</xdr:col>
          <xdr:colOff>228600</xdr:colOff>
          <xdr:row>47</xdr:row>
          <xdr:rowOff>180975</xdr:rowOff>
        </xdr:to>
        <xdr:sp macro="" textlink="">
          <xdr:nvSpPr>
            <xdr:cNvPr id="1591" name="Check Box 567" hidden="1">
              <a:extLst>
                <a:ext uri="{63B3BB69-23CF-44E3-9099-C40C66FF867C}">
                  <a14:compatExt spid="_x0000_s1591"/>
                </a:ext>
                <a:ext uri="{FF2B5EF4-FFF2-40B4-BE49-F238E27FC236}">
                  <a16:creationId xmlns:a16="http://schemas.microsoft.com/office/drawing/2014/main" id="{00000000-0008-0000-0000-00003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28575</xdr:colOff>
          <xdr:row>48</xdr:row>
          <xdr:rowOff>47625</xdr:rowOff>
        </xdr:from>
        <xdr:to>
          <xdr:col>30</xdr:col>
          <xdr:colOff>228600</xdr:colOff>
          <xdr:row>48</xdr:row>
          <xdr:rowOff>180975</xdr:rowOff>
        </xdr:to>
        <xdr:sp macro="" textlink="">
          <xdr:nvSpPr>
            <xdr:cNvPr id="1592" name="Check Box 568" hidden="1">
              <a:extLst>
                <a:ext uri="{63B3BB69-23CF-44E3-9099-C40C66FF867C}">
                  <a14:compatExt spid="_x0000_s1592"/>
                </a:ext>
                <a:ext uri="{FF2B5EF4-FFF2-40B4-BE49-F238E27FC236}">
                  <a16:creationId xmlns:a16="http://schemas.microsoft.com/office/drawing/2014/main" id="{00000000-0008-0000-0000-00003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28575</xdr:colOff>
          <xdr:row>49</xdr:row>
          <xdr:rowOff>47625</xdr:rowOff>
        </xdr:from>
        <xdr:to>
          <xdr:col>30</xdr:col>
          <xdr:colOff>228600</xdr:colOff>
          <xdr:row>49</xdr:row>
          <xdr:rowOff>180975</xdr:rowOff>
        </xdr:to>
        <xdr:sp macro="" textlink="">
          <xdr:nvSpPr>
            <xdr:cNvPr id="1593" name="Check Box 569" hidden="1">
              <a:extLst>
                <a:ext uri="{63B3BB69-23CF-44E3-9099-C40C66FF867C}">
                  <a14:compatExt spid="_x0000_s1593"/>
                </a:ext>
                <a:ext uri="{FF2B5EF4-FFF2-40B4-BE49-F238E27FC236}">
                  <a16:creationId xmlns:a16="http://schemas.microsoft.com/office/drawing/2014/main" id="{00000000-0008-0000-0000-00003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28575</xdr:colOff>
          <xdr:row>50</xdr:row>
          <xdr:rowOff>47625</xdr:rowOff>
        </xdr:from>
        <xdr:to>
          <xdr:col>30</xdr:col>
          <xdr:colOff>228600</xdr:colOff>
          <xdr:row>50</xdr:row>
          <xdr:rowOff>180975</xdr:rowOff>
        </xdr:to>
        <xdr:sp macro="" textlink="">
          <xdr:nvSpPr>
            <xdr:cNvPr id="1594" name="Check Box 570" hidden="1">
              <a:extLst>
                <a:ext uri="{63B3BB69-23CF-44E3-9099-C40C66FF867C}">
                  <a14:compatExt spid="_x0000_s1594"/>
                </a:ext>
                <a:ext uri="{FF2B5EF4-FFF2-40B4-BE49-F238E27FC236}">
                  <a16:creationId xmlns:a16="http://schemas.microsoft.com/office/drawing/2014/main" id="{00000000-0008-0000-0000-00003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28575</xdr:colOff>
          <xdr:row>51</xdr:row>
          <xdr:rowOff>47625</xdr:rowOff>
        </xdr:from>
        <xdr:to>
          <xdr:col>30</xdr:col>
          <xdr:colOff>228600</xdr:colOff>
          <xdr:row>51</xdr:row>
          <xdr:rowOff>180975</xdr:rowOff>
        </xdr:to>
        <xdr:sp macro="" textlink="">
          <xdr:nvSpPr>
            <xdr:cNvPr id="1595" name="Check Box 571" hidden="1">
              <a:extLst>
                <a:ext uri="{63B3BB69-23CF-44E3-9099-C40C66FF867C}">
                  <a14:compatExt spid="_x0000_s1595"/>
                </a:ext>
                <a:ext uri="{FF2B5EF4-FFF2-40B4-BE49-F238E27FC236}">
                  <a16:creationId xmlns:a16="http://schemas.microsoft.com/office/drawing/2014/main" id="{00000000-0008-0000-0000-00003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28575</xdr:colOff>
          <xdr:row>52</xdr:row>
          <xdr:rowOff>47625</xdr:rowOff>
        </xdr:from>
        <xdr:to>
          <xdr:col>30</xdr:col>
          <xdr:colOff>228600</xdr:colOff>
          <xdr:row>52</xdr:row>
          <xdr:rowOff>180975</xdr:rowOff>
        </xdr:to>
        <xdr:sp macro="" textlink="">
          <xdr:nvSpPr>
            <xdr:cNvPr id="1596" name="Check Box 572" hidden="1">
              <a:extLst>
                <a:ext uri="{63B3BB69-23CF-44E3-9099-C40C66FF867C}">
                  <a14:compatExt spid="_x0000_s1596"/>
                </a:ext>
                <a:ext uri="{FF2B5EF4-FFF2-40B4-BE49-F238E27FC236}">
                  <a16:creationId xmlns:a16="http://schemas.microsoft.com/office/drawing/2014/main" id="{00000000-0008-0000-0000-00003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28575</xdr:colOff>
          <xdr:row>53</xdr:row>
          <xdr:rowOff>47625</xdr:rowOff>
        </xdr:from>
        <xdr:to>
          <xdr:col>30</xdr:col>
          <xdr:colOff>228600</xdr:colOff>
          <xdr:row>53</xdr:row>
          <xdr:rowOff>180975</xdr:rowOff>
        </xdr:to>
        <xdr:sp macro="" textlink="">
          <xdr:nvSpPr>
            <xdr:cNvPr id="1597" name="Check Box 573" hidden="1">
              <a:extLst>
                <a:ext uri="{63B3BB69-23CF-44E3-9099-C40C66FF867C}">
                  <a14:compatExt spid="_x0000_s1597"/>
                </a:ext>
                <a:ext uri="{FF2B5EF4-FFF2-40B4-BE49-F238E27FC236}">
                  <a16:creationId xmlns:a16="http://schemas.microsoft.com/office/drawing/2014/main" id="{00000000-0008-0000-0000-00003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28575</xdr:colOff>
          <xdr:row>54</xdr:row>
          <xdr:rowOff>47625</xdr:rowOff>
        </xdr:from>
        <xdr:to>
          <xdr:col>30</xdr:col>
          <xdr:colOff>228600</xdr:colOff>
          <xdr:row>54</xdr:row>
          <xdr:rowOff>180975</xdr:rowOff>
        </xdr:to>
        <xdr:sp macro="" textlink="">
          <xdr:nvSpPr>
            <xdr:cNvPr id="1598" name="Check Box 574" hidden="1">
              <a:extLst>
                <a:ext uri="{63B3BB69-23CF-44E3-9099-C40C66FF867C}">
                  <a14:compatExt spid="_x0000_s1598"/>
                </a:ext>
                <a:ext uri="{FF2B5EF4-FFF2-40B4-BE49-F238E27FC236}">
                  <a16:creationId xmlns:a16="http://schemas.microsoft.com/office/drawing/2014/main" id="{00000000-0008-0000-0000-00003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28575</xdr:colOff>
          <xdr:row>55</xdr:row>
          <xdr:rowOff>47625</xdr:rowOff>
        </xdr:from>
        <xdr:to>
          <xdr:col>30</xdr:col>
          <xdr:colOff>228600</xdr:colOff>
          <xdr:row>55</xdr:row>
          <xdr:rowOff>180975</xdr:rowOff>
        </xdr:to>
        <xdr:sp macro="" textlink="">
          <xdr:nvSpPr>
            <xdr:cNvPr id="1599" name="Check Box 575" hidden="1">
              <a:extLst>
                <a:ext uri="{63B3BB69-23CF-44E3-9099-C40C66FF867C}">
                  <a14:compatExt spid="_x0000_s1599"/>
                </a:ext>
                <a:ext uri="{FF2B5EF4-FFF2-40B4-BE49-F238E27FC236}">
                  <a16:creationId xmlns:a16="http://schemas.microsoft.com/office/drawing/2014/main" id="{00000000-0008-0000-0000-00003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28575</xdr:colOff>
          <xdr:row>56</xdr:row>
          <xdr:rowOff>47625</xdr:rowOff>
        </xdr:from>
        <xdr:to>
          <xdr:col>30</xdr:col>
          <xdr:colOff>228600</xdr:colOff>
          <xdr:row>56</xdr:row>
          <xdr:rowOff>180975</xdr:rowOff>
        </xdr:to>
        <xdr:sp macro="" textlink="">
          <xdr:nvSpPr>
            <xdr:cNvPr id="1600" name="Check Box 576" hidden="1">
              <a:extLst>
                <a:ext uri="{63B3BB69-23CF-44E3-9099-C40C66FF867C}">
                  <a14:compatExt spid="_x0000_s1600"/>
                </a:ext>
                <a:ext uri="{FF2B5EF4-FFF2-40B4-BE49-F238E27FC236}">
                  <a16:creationId xmlns:a16="http://schemas.microsoft.com/office/drawing/2014/main" id="{00000000-0008-0000-0000-00004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28575</xdr:colOff>
          <xdr:row>57</xdr:row>
          <xdr:rowOff>47625</xdr:rowOff>
        </xdr:from>
        <xdr:to>
          <xdr:col>30</xdr:col>
          <xdr:colOff>228600</xdr:colOff>
          <xdr:row>57</xdr:row>
          <xdr:rowOff>180975</xdr:rowOff>
        </xdr:to>
        <xdr:sp macro="" textlink="">
          <xdr:nvSpPr>
            <xdr:cNvPr id="1601" name="Check Box 577" hidden="1">
              <a:extLst>
                <a:ext uri="{63B3BB69-23CF-44E3-9099-C40C66FF867C}">
                  <a14:compatExt spid="_x0000_s1601"/>
                </a:ext>
                <a:ext uri="{FF2B5EF4-FFF2-40B4-BE49-F238E27FC236}">
                  <a16:creationId xmlns:a16="http://schemas.microsoft.com/office/drawing/2014/main" id="{00000000-0008-0000-0000-00004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28575</xdr:colOff>
          <xdr:row>58</xdr:row>
          <xdr:rowOff>47625</xdr:rowOff>
        </xdr:from>
        <xdr:to>
          <xdr:col>30</xdr:col>
          <xdr:colOff>228600</xdr:colOff>
          <xdr:row>58</xdr:row>
          <xdr:rowOff>180975</xdr:rowOff>
        </xdr:to>
        <xdr:sp macro="" textlink="">
          <xdr:nvSpPr>
            <xdr:cNvPr id="1602" name="Check Box 578" hidden="1">
              <a:extLst>
                <a:ext uri="{63B3BB69-23CF-44E3-9099-C40C66FF867C}">
                  <a14:compatExt spid="_x0000_s1602"/>
                </a:ext>
                <a:ext uri="{FF2B5EF4-FFF2-40B4-BE49-F238E27FC236}">
                  <a16:creationId xmlns:a16="http://schemas.microsoft.com/office/drawing/2014/main" id="{00000000-0008-0000-0000-00004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28575</xdr:colOff>
          <xdr:row>59</xdr:row>
          <xdr:rowOff>47625</xdr:rowOff>
        </xdr:from>
        <xdr:to>
          <xdr:col>30</xdr:col>
          <xdr:colOff>228600</xdr:colOff>
          <xdr:row>59</xdr:row>
          <xdr:rowOff>180975</xdr:rowOff>
        </xdr:to>
        <xdr:sp macro="" textlink="">
          <xdr:nvSpPr>
            <xdr:cNvPr id="1603" name="Check Box 579" hidden="1">
              <a:extLst>
                <a:ext uri="{63B3BB69-23CF-44E3-9099-C40C66FF867C}">
                  <a14:compatExt spid="_x0000_s1603"/>
                </a:ext>
                <a:ext uri="{FF2B5EF4-FFF2-40B4-BE49-F238E27FC236}">
                  <a16:creationId xmlns:a16="http://schemas.microsoft.com/office/drawing/2014/main" id="{00000000-0008-0000-0000-00004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28575</xdr:colOff>
          <xdr:row>60</xdr:row>
          <xdr:rowOff>47625</xdr:rowOff>
        </xdr:from>
        <xdr:to>
          <xdr:col>30</xdr:col>
          <xdr:colOff>228600</xdr:colOff>
          <xdr:row>60</xdr:row>
          <xdr:rowOff>180975</xdr:rowOff>
        </xdr:to>
        <xdr:sp macro="" textlink="">
          <xdr:nvSpPr>
            <xdr:cNvPr id="1604" name="Check Box 580" hidden="1">
              <a:extLst>
                <a:ext uri="{63B3BB69-23CF-44E3-9099-C40C66FF867C}">
                  <a14:compatExt spid="_x0000_s1604"/>
                </a:ext>
                <a:ext uri="{FF2B5EF4-FFF2-40B4-BE49-F238E27FC236}">
                  <a16:creationId xmlns:a16="http://schemas.microsoft.com/office/drawing/2014/main" id="{00000000-0008-0000-0000-00004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28575</xdr:colOff>
          <xdr:row>61</xdr:row>
          <xdr:rowOff>47625</xdr:rowOff>
        </xdr:from>
        <xdr:to>
          <xdr:col>30</xdr:col>
          <xdr:colOff>228600</xdr:colOff>
          <xdr:row>61</xdr:row>
          <xdr:rowOff>180975</xdr:rowOff>
        </xdr:to>
        <xdr:sp macro="" textlink="">
          <xdr:nvSpPr>
            <xdr:cNvPr id="1605" name="Check Box 581" hidden="1">
              <a:extLst>
                <a:ext uri="{63B3BB69-23CF-44E3-9099-C40C66FF867C}">
                  <a14:compatExt spid="_x0000_s1605"/>
                </a:ext>
                <a:ext uri="{FF2B5EF4-FFF2-40B4-BE49-F238E27FC236}">
                  <a16:creationId xmlns:a16="http://schemas.microsoft.com/office/drawing/2014/main" id="{00000000-0008-0000-0000-00004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28575</xdr:colOff>
          <xdr:row>62</xdr:row>
          <xdr:rowOff>47625</xdr:rowOff>
        </xdr:from>
        <xdr:to>
          <xdr:col>30</xdr:col>
          <xdr:colOff>228600</xdr:colOff>
          <xdr:row>62</xdr:row>
          <xdr:rowOff>180975</xdr:rowOff>
        </xdr:to>
        <xdr:sp macro="" textlink="">
          <xdr:nvSpPr>
            <xdr:cNvPr id="1606" name="Check Box 582" hidden="1">
              <a:extLst>
                <a:ext uri="{63B3BB69-23CF-44E3-9099-C40C66FF867C}">
                  <a14:compatExt spid="_x0000_s1606"/>
                </a:ext>
                <a:ext uri="{FF2B5EF4-FFF2-40B4-BE49-F238E27FC236}">
                  <a16:creationId xmlns:a16="http://schemas.microsoft.com/office/drawing/2014/main" id="{00000000-0008-0000-0000-00004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28575</xdr:colOff>
          <xdr:row>63</xdr:row>
          <xdr:rowOff>47625</xdr:rowOff>
        </xdr:from>
        <xdr:to>
          <xdr:col>30</xdr:col>
          <xdr:colOff>228600</xdr:colOff>
          <xdr:row>63</xdr:row>
          <xdr:rowOff>180975</xdr:rowOff>
        </xdr:to>
        <xdr:sp macro="" textlink="">
          <xdr:nvSpPr>
            <xdr:cNvPr id="1607" name="Check Box 583" hidden="1">
              <a:extLst>
                <a:ext uri="{63B3BB69-23CF-44E3-9099-C40C66FF867C}">
                  <a14:compatExt spid="_x0000_s1607"/>
                </a:ext>
                <a:ext uri="{FF2B5EF4-FFF2-40B4-BE49-F238E27FC236}">
                  <a16:creationId xmlns:a16="http://schemas.microsoft.com/office/drawing/2014/main" id="{00000000-0008-0000-0000-00004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28575</xdr:colOff>
          <xdr:row>64</xdr:row>
          <xdr:rowOff>47625</xdr:rowOff>
        </xdr:from>
        <xdr:to>
          <xdr:col>30</xdr:col>
          <xdr:colOff>228600</xdr:colOff>
          <xdr:row>64</xdr:row>
          <xdr:rowOff>180975</xdr:rowOff>
        </xdr:to>
        <xdr:sp macro="" textlink="">
          <xdr:nvSpPr>
            <xdr:cNvPr id="1608" name="Check Box 584" hidden="1">
              <a:extLst>
                <a:ext uri="{63B3BB69-23CF-44E3-9099-C40C66FF867C}">
                  <a14:compatExt spid="_x0000_s1608"/>
                </a:ext>
                <a:ext uri="{FF2B5EF4-FFF2-40B4-BE49-F238E27FC236}">
                  <a16:creationId xmlns:a16="http://schemas.microsoft.com/office/drawing/2014/main" id="{00000000-0008-0000-0000-00004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28575</xdr:colOff>
          <xdr:row>65</xdr:row>
          <xdr:rowOff>47625</xdr:rowOff>
        </xdr:from>
        <xdr:to>
          <xdr:col>30</xdr:col>
          <xdr:colOff>228600</xdr:colOff>
          <xdr:row>65</xdr:row>
          <xdr:rowOff>180975</xdr:rowOff>
        </xdr:to>
        <xdr:sp macro="" textlink="">
          <xdr:nvSpPr>
            <xdr:cNvPr id="1609" name="Check Box 585" hidden="1">
              <a:extLst>
                <a:ext uri="{63B3BB69-23CF-44E3-9099-C40C66FF867C}">
                  <a14:compatExt spid="_x0000_s1609"/>
                </a:ext>
                <a:ext uri="{FF2B5EF4-FFF2-40B4-BE49-F238E27FC236}">
                  <a16:creationId xmlns:a16="http://schemas.microsoft.com/office/drawing/2014/main" id="{00000000-0008-0000-0000-00004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28575</xdr:colOff>
          <xdr:row>66</xdr:row>
          <xdr:rowOff>47625</xdr:rowOff>
        </xdr:from>
        <xdr:to>
          <xdr:col>30</xdr:col>
          <xdr:colOff>228600</xdr:colOff>
          <xdr:row>66</xdr:row>
          <xdr:rowOff>180975</xdr:rowOff>
        </xdr:to>
        <xdr:sp macro="" textlink="">
          <xdr:nvSpPr>
            <xdr:cNvPr id="1610" name="Check Box 586" hidden="1">
              <a:extLst>
                <a:ext uri="{63B3BB69-23CF-44E3-9099-C40C66FF867C}">
                  <a14:compatExt spid="_x0000_s1610"/>
                </a:ext>
                <a:ext uri="{FF2B5EF4-FFF2-40B4-BE49-F238E27FC236}">
                  <a16:creationId xmlns:a16="http://schemas.microsoft.com/office/drawing/2014/main" id="{00000000-0008-0000-0000-00004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28575</xdr:colOff>
          <xdr:row>67</xdr:row>
          <xdr:rowOff>47625</xdr:rowOff>
        </xdr:from>
        <xdr:to>
          <xdr:col>30</xdr:col>
          <xdr:colOff>228600</xdr:colOff>
          <xdr:row>67</xdr:row>
          <xdr:rowOff>180975</xdr:rowOff>
        </xdr:to>
        <xdr:sp macro="" textlink="">
          <xdr:nvSpPr>
            <xdr:cNvPr id="1611" name="Check Box 587" hidden="1">
              <a:extLst>
                <a:ext uri="{63B3BB69-23CF-44E3-9099-C40C66FF867C}">
                  <a14:compatExt spid="_x0000_s1611"/>
                </a:ext>
                <a:ext uri="{FF2B5EF4-FFF2-40B4-BE49-F238E27FC236}">
                  <a16:creationId xmlns:a16="http://schemas.microsoft.com/office/drawing/2014/main" id="{00000000-0008-0000-0000-00004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28575</xdr:colOff>
          <xdr:row>68</xdr:row>
          <xdr:rowOff>47625</xdr:rowOff>
        </xdr:from>
        <xdr:to>
          <xdr:col>30</xdr:col>
          <xdr:colOff>228600</xdr:colOff>
          <xdr:row>68</xdr:row>
          <xdr:rowOff>180975</xdr:rowOff>
        </xdr:to>
        <xdr:sp macro="" textlink="">
          <xdr:nvSpPr>
            <xdr:cNvPr id="1612" name="Check Box 588" hidden="1">
              <a:extLst>
                <a:ext uri="{63B3BB69-23CF-44E3-9099-C40C66FF867C}">
                  <a14:compatExt spid="_x0000_s1612"/>
                </a:ext>
                <a:ext uri="{FF2B5EF4-FFF2-40B4-BE49-F238E27FC236}">
                  <a16:creationId xmlns:a16="http://schemas.microsoft.com/office/drawing/2014/main" id="{00000000-0008-0000-0000-00004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28575</xdr:colOff>
          <xdr:row>65</xdr:row>
          <xdr:rowOff>47625</xdr:rowOff>
        </xdr:from>
        <xdr:to>
          <xdr:col>33</xdr:col>
          <xdr:colOff>228600</xdr:colOff>
          <xdr:row>65</xdr:row>
          <xdr:rowOff>180975</xdr:rowOff>
        </xdr:to>
        <xdr:sp macro="" textlink="">
          <xdr:nvSpPr>
            <xdr:cNvPr id="1614" name="Check Box 590" hidden="1">
              <a:extLst>
                <a:ext uri="{63B3BB69-23CF-44E3-9099-C40C66FF867C}">
                  <a14:compatExt spid="_x0000_s1614"/>
                </a:ext>
                <a:ext uri="{FF2B5EF4-FFF2-40B4-BE49-F238E27FC236}">
                  <a16:creationId xmlns:a16="http://schemas.microsoft.com/office/drawing/2014/main" id="{00000000-0008-0000-0000-00004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28575</xdr:colOff>
          <xdr:row>5</xdr:row>
          <xdr:rowOff>47625</xdr:rowOff>
        </xdr:from>
        <xdr:to>
          <xdr:col>30</xdr:col>
          <xdr:colOff>228600</xdr:colOff>
          <xdr:row>5</xdr:row>
          <xdr:rowOff>180975</xdr:rowOff>
        </xdr:to>
        <xdr:sp macro="" textlink="">
          <xdr:nvSpPr>
            <xdr:cNvPr id="1615" name="Check Box 591" hidden="1">
              <a:extLst>
                <a:ext uri="{63B3BB69-23CF-44E3-9099-C40C66FF867C}">
                  <a14:compatExt spid="_x0000_s1615"/>
                </a:ext>
                <a:ext uri="{FF2B5EF4-FFF2-40B4-BE49-F238E27FC236}">
                  <a16:creationId xmlns:a16="http://schemas.microsoft.com/office/drawing/2014/main" id="{00000000-0008-0000-0000-00004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28575</xdr:colOff>
          <xdr:row>4</xdr:row>
          <xdr:rowOff>47625</xdr:rowOff>
        </xdr:from>
        <xdr:to>
          <xdr:col>33</xdr:col>
          <xdr:colOff>228600</xdr:colOff>
          <xdr:row>4</xdr:row>
          <xdr:rowOff>180975</xdr:rowOff>
        </xdr:to>
        <xdr:sp macro="" textlink="">
          <xdr:nvSpPr>
            <xdr:cNvPr id="1616" name="Check Box 592" hidden="1">
              <a:extLst>
                <a:ext uri="{63B3BB69-23CF-44E3-9099-C40C66FF867C}">
                  <a14:compatExt spid="_x0000_s1616"/>
                </a:ext>
                <a:ext uri="{FF2B5EF4-FFF2-40B4-BE49-F238E27FC236}">
                  <a16:creationId xmlns:a16="http://schemas.microsoft.com/office/drawing/2014/main" id="{00000000-0008-0000-0000-00005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28575</xdr:colOff>
          <xdr:row>14</xdr:row>
          <xdr:rowOff>47625</xdr:rowOff>
        </xdr:from>
        <xdr:to>
          <xdr:col>33</xdr:col>
          <xdr:colOff>228600</xdr:colOff>
          <xdr:row>14</xdr:row>
          <xdr:rowOff>180975</xdr:rowOff>
        </xdr:to>
        <xdr:sp macro="" textlink="">
          <xdr:nvSpPr>
            <xdr:cNvPr id="1618" name="Check Box 594" hidden="1">
              <a:extLst>
                <a:ext uri="{63B3BB69-23CF-44E3-9099-C40C66FF867C}">
                  <a14:compatExt spid="_x0000_s1618"/>
                </a:ext>
                <a:ext uri="{FF2B5EF4-FFF2-40B4-BE49-F238E27FC236}">
                  <a16:creationId xmlns:a16="http://schemas.microsoft.com/office/drawing/2014/main" id="{00000000-0008-0000-0000-00005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28575</xdr:colOff>
          <xdr:row>6</xdr:row>
          <xdr:rowOff>47625</xdr:rowOff>
        </xdr:from>
        <xdr:to>
          <xdr:col>30</xdr:col>
          <xdr:colOff>228600</xdr:colOff>
          <xdr:row>6</xdr:row>
          <xdr:rowOff>180975</xdr:rowOff>
        </xdr:to>
        <xdr:sp macro="" textlink="">
          <xdr:nvSpPr>
            <xdr:cNvPr id="1619" name="Check Box 595" hidden="1">
              <a:extLst>
                <a:ext uri="{63B3BB69-23CF-44E3-9099-C40C66FF867C}">
                  <a14:compatExt spid="_x0000_s1619"/>
                </a:ext>
                <a:ext uri="{FF2B5EF4-FFF2-40B4-BE49-F238E27FC236}">
                  <a16:creationId xmlns:a16="http://schemas.microsoft.com/office/drawing/2014/main" id="{00000000-0008-0000-0000-00005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28575</xdr:colOff>
          <xdr:row>7</xdr:row>
          <xdr:rowOff>47625</xdr:rowOff>
        </xdr:from>
        <xdr:to>
          <xdr:col>30</xdr:col>
          <xdr:colOff>228600</xdr:colOff>
          <xdr:row>7</xdr:row>
          <xdr:rowOff>180975</xdr:rowOff>
        </xdr:to>
        <xdr:sp macro="" textlink="">
          <xdr:nvSpPr>
            <xdr:cNvPr id="1620" name="Check Box 596" hidden="1">
              <a:extLst>
                <a:ext uri="{63B3BB69-23CF-44E3-9099-C40C66FF867C}">
                  <a14:compatExt spid="_x0000_s1620"/>
                </a:ext>
                <a:ext uri="{FF2B5EF4-FFF2-40B4-BE49-F238E27FC236}">
                  <a16:creationId xmlns:a16="http://schemas.microsoft.com/office/drawing/2014/main" id="{00000000-0008-0000-0000-00005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28575</xdr:colOff>
          <xdr:row>8</xdr:row>
          <xdr:rowOff>47625</xdr:rowOff>
        </xdr:from>
        <xdr:to>
          <xdr:col>30</xdr:col>
          <xdr:colOff>228600</xdr:colOff>
          <xdr:row>8</xdr:row>
          <xdr:rowOff>180975</xdr:rowOff>
        </xdr:to>
        <xdr:sp macro="" textlink="">
          <xdr:nvSpPr>
            <xdr:cNvPr id="1621" name="Check Box 597" hidden="1">
              <a:extLst>
                <a:ext uri="{63B3BB69-23CF-44E3-9099-C40C66FF867C}">
                  <a14:compatExt spid="_x0000_s1621"/>
                </a:ext>
                <a:ext uri="{FF2B5EF4-FFF2-40B4-BE49-F238E27FC236}">
                  <a16:creationId xmlns:a16="http://schemas.microsoft.com/office/drawing/2014/main" id="{00000000-0008-0000-0000-00005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28575</xdr:colOff>
          <xdr:row>9</xdr:row>
          <xdr:rowOff>47625</xdr:rowOff>
        </xdr:from>
        <xdr:to>
          <xdr:col>30</xdr:col>
          <xdr:colOff>228600</xdr:colOff>
          <xdr:row>9</xdr:row>
          <xdr:rowOff>180975</xdr:rowOff>
        </xdr:to>
        <xdr:sp macro="" textlink="">
          <xdr:nvSpPr>
            <xdr:cNvPr id="1622" name="Check Box 598" hidden="1">
              <a:extLst>
                <a:ext uri="{63B3BB69-23CF-44E3-9099-C40C66FF867C}">
                  <a14:compatExt spid="_x0000_s1622"/>
                </a:ext>
                <a:ext uri="{FF2B5EF4-FFF2-40B4-BE49-F238E27FC236}">
                  <a16:creationId xmlns:a16="http://schemas.microsoft.com/office/drawing/2014/main" id="{00000000-0008-0000-0000-00005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28575</xdr:colOff>
          <xdr:row>10</xdr:row>
          <xdr:rowOff>47625</xdr:rowOff>
        </xdr:from>
        <xdr:to>
          <xdr:col>30</xdr:col>
          <xdr:colOff>228600</xdr:colOff>
          <xdr:row>10</xdr:row>
          <xdr:rowOff>180975</xdr:rowOff>
        </xdr:to>
        <xdr:sp macro="" textlink="">
          <xdr:nvSpPr>
            <xdr:cNvPr id="1623" name="Check Box 599" hidden="1">
              <a:extLst>
                <a:ext uri="{63B3BB69-23CF-44E3-9099-C40C66FF867C}">
                  <a14:compatExt spid="_x0000_s1623"/>
                </a:ext>
                <a:ext uri="{FF2B5EF4-FFF2-40B4-BE49-F238E27FC236}">
                  <a16:creationId xmlns:a16="http://schemas.microsoft.com/office/drawing/2014/main" id="{00000000-0008-0000-0000-00005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76200</xdr:colOff>
          <xdr:row>11</xdr:row>
          <xdr:rowOff>47625</xdr:rowOff>
        </xdr:from>
        <xdr:to>
          <xdr:col>33</xdr:col>
          <xdr:colOff>276225</xdr:colOff>
          <xdr:row>11</xdr:row>
          <xdr:rowOff>180975</xdr:rowOff>
        </xdr:to>
        <xdr:sp macro="" textlink="">
          <xdr:nvSpPr>
            <xdr:cNvPr id="1624" name="Check Box 600" hidden="1">
              <a:extLst>
                <a:ext uri="{63B3BB69-23CF-44E3-9099-C40C66FF867C}">
                  <a14:compatExt spid="_x0000_s1624"/>
                </a:ext>
                <a:ext uri="{FF2B5EF4-FFF2-40B4-BE49-F238E27FC236}">
                  <a16:creationId xmlns:a16="http://schemas.microsoft.com/office/drawing/2014/main" id="{00000000-0008-0000-0000-00005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28575</xdr:colOff>
          <xdr:row>12</xdr:row>
          <xdr:rowOff>47625</xdr:rowOff>
        </xdr:from>
        <xdr:to>
          <xdr:col>30</xdr:col>
          <xdr:colOff>228600</xdr:colOff>
          <xdr:row>12</xdr:row>
          <xdr:rowOff>180975</xdr:rowOff>
        </xdr:to>
        <xdr:sp macro="" textlink="">
          <xdr:nvSpPr>
            <xdr:cNvPr id="1625" name="Check Box 601" hidden="1">
              <a:extLst>
                <a:ext uri="{63B3BB69-23CF-44E3-9099-C40C66FF867C}">
                  <a14:compatExt spid="_x0000_s1625"/>
                </a:ext>
                <a:ext uri="{FF2B5EF4-FFF2-40B4-BE49-F238E27FC236}">
                  <a16:creationId xmlns:a16="http://schemas.microsoft.com/office/drawing/2014/main" id="{00000000-0008-0000-0000-00005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28575</xdr:colOff>
          <xdr:row>13</xdr:row>
          <xdr:rowOff>47625</xdr:rowOff>
        </xdr:from>
        <xdr:to>
          <xdr:col>30</xdr:col>
          <xdr:colOff>228600</xdr:colOff>
          <xdr:row>13</xdr:row>
          <xdr:rowOff>180975</xdr:rowOff>
        </xdr:to>
        <xdr:sp macro="" textlink="">
          <xdr:nvSpPr>
            <xdr:cNvPr id="1626" name="Check Box 602" hidden="1">
              <a:extLst>
                <a:ext uri="{63B3BB69-23CF-44E3-9099-C40C66FF867C}">
                  <a14:compatExt spid="_x0000_s1626"/>
                </a:ext>
                <a:ext uri="{FF2B5EF4-FFF2-40B4-BE49-F238E27FC236}">
                  <a16:creationId xmlns:a16="http://schemas.microsoft.com/office/drawing/2014/main" id="{00000000-0008-0000-0000-00005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28575</xdr:colOff>
          <xdr:row>15</xdr:row>
          <xdr:rowOff>47625</xdr:rowOff>
        </xdr:from>
        <xdr:to>
          <xdr:col>30</xdr:col>
          <xdr:colOff>228600</xdr:colOff>
          <xdr:row>15</xdr:row>
          <xdr:rowOff>180975</xdr:rowOff>
        </xdr:to>
        <xdr:sp macro="" textlink="">
          <xdr:nvSpPr>
            <xdr:cNvPr id="1628" name="Check Box 604" hidden="1">
              <a:extLst>
                <a:ext uri="{63B3BB69-23CF-44E3-9099-C40C66FF867C}">
                  <a14:compatExt spid="_x0000_s1628"/>
                </a:ext>
                <a:ext uri="{FF2B5EF4-FFF2-40B4-BE49-F238E27FC236}">
                  <a16:creationId xmlns:a16="http://schemas.microsoft.com/office/drawing/2014/main" id="{00000000-0008-0000-0000-00005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28575</xdr:colOff>
          <xdr:row>16</xdr:row>
          <xdr:rowOff>47625</xdr:rowOff>
        </xdr:from>
        <xdr:to>
          <xdr:col>30</xdr:col>
          <xdr:colOff>228600</xdr:colOff>
          <xdr:row>16</xdr:row>
          <xdr:rowOff>180975</xdr:rowOff>
        </xdr:to>
        <xdr:sp macro="" textlink="">
          <xdr:nvSpPr>
            <xdr:cNvPr id="1629" name="Check Box 605" hidden="1">
              <a:extLst>
                <a:ext uri="{63B3BB69-23CF-44E3-9099-C40C66FF867C}">
                  <a14:compatExt spid="_x0000_s1629"/>
                </a:ext>
                <a:ext uri="{FF2B5EF4-FFF2-40B4-BE49-F238E27FC236}">
                  <a16:creationId xmlns:a16="http://schemas.microsoft.com/office/drawing/2014/main" id="{00000000-0008-0000-0000-00005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28575</xdr:colOff>
          <xdr:row>17</xdr:row>
          <xdr:rowOff>47625</xdr:rowOff>
        </xdr:from>
        <xdr:to>
          <xdr:col>30</xdr:col>
          <xdr:colOff>228600</xdr:colOff>
          <xdr:row>17</xdr:row>
          <xdr:rowOff>180975</xdr:rowOff>
        </xdr:to>
        <xdr:sp macro="" textlink="">
          <xdr:nvSpPr>
            <xdr:cNvPr id="1630" name="Check Box 606" hidden="1">
              <a:extLst>
                <a:ext uri="{63B3BB69-23CF-44E3-9099-C40C66FF867C}">
                  <a14:compatExt spid="_x0000_s1630"/>
                </a:ext>
                <a:ext uri="{FF2B5EF4-FFF2-40B4-BE49-F238E27FC236}">
                  <a16:creationId xmlns:a16="http://schemas.microsoft.com/office/drawing/2014/main" id="{00000000-0008-0000-0000-00005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28575</xdr:colOff>
          <xdr:row>18</xdr:row>
          <xdr:rowOff>47625</xdr:rowOff>
        </xdr:from>
        <xdr:to>
          <xdr:col>30</xdr:col>
          <xdr:colOff>228600</xdr:colOff>
          <xdr:row>18</xdr:row>
          <xdr:rowOff>180975</xdr:rowOff>
        </xdr:to>
        <xdr:sp macro="" textlink="">
          <xdr:nvSpPr>
            <xdr:cNvPr id="1631" name="Check Box 607" hidden="1">
              <a:extLst>
                <a:ext uri="{63B3BB69-23CF-44E3-9099-C40C66FF867C}">
                  <a14:compatExt spid="_x0000_s1631"/>
                </a:ext>
                <a:ext uri="{FF2B5EF4-FFF2-40B4-BE49-F238E27FC236}">
                  <a16:creationId xmlns:a16="http://schemas.microsoft.com/office/drawing/2014/main" id="{00000000-0008-0000-0000-00005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28575</xdr:colOff>
          <xdr:row>19</xdr:row>
          <xdr:rowOff>47625</xdr:rowOff>
        </xdr:from>
        <xdr:to>
          <xdr:col>30</xdr:col>
          <xdr:colOff>228600</xdr:colOff>
          <xdr:row>19</xdr:row>
          <xdr:rowOff>180975</xdr:rowOff>
        </xdr:to>
        <xdr:sp macro="" textlink="">
          <xdr:nvSpPr>
            <xdr:cNvPr id="1632" name="Check Box 608" hidden="1">
              <a:extLst>
                <a:ext uri="{63B3BB69-23CF-44E3-9099-C40C66FF867C}">
                  <a14:compatExt spid="_x0000_s1632"/>
                </a:ext>
                <a:ext uri="{FF2B5EF4-FFF2-40B4-BE49-F238E27FC236}">
                  <a16:creationId xmlns:a16="http://schemas.microsoft.com/office/drawing/2014/main" id="{00000000-0008-0000-0000-00006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28575</xdr:colOff>
          <xdr:row>20</xdr:row>
          <xdr:rowOff>47625</xdr:rowOff>
        </xdr:from>
        <xdr:to>
          <xdr:col>30</xdr:col>
          <xdr:colOff>228600</xdr:colOff>
          <xdr:row>20</xdr:row>
          <xdr:rowOff>180975</xdr:rowOff>
        </xdr:to>
        <xdr:sp macro="" textlink="">
          <xdr:nvSpPr>
            <xdr:cNvPr id="1633" name="Check Box 609" hidden="1">
              <a:extLst>
                <a:ext uri="{63B3BB69-23CF-44E3-9099-C40C66FF867C}">
                  <a14:compatExt spid="_x0000_s1633"/>
                </a:ext>
                <a:ext uri="{FF2B5EF4-FFF2-40B4-BE49-F238E27FC236}">
                  <a16:creationId xmlns:a16="http://schemas.microsoft.com/office/drawing/2014/main" id="{00000000-0008-0000-0000-00006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28575</xdr:colOff>
          <xdr:row>22</xdr:row>
          <xdr:rowOff>47625</xdr:rowOff>
        </xdr:from>
        <xdr:to>
          <xdr:col>30</xdr:col>
          <xdr:colOff>228600</xdr:colOff>
          <xdr:row>22</xdr:row>
          <xdr:rowOff>180975</xdr:rowOff>
        </xdr:to>
        <xdr:sp macro="" textlink="">
          <xdr:nvSpPr>
            <xdr:cNvPr id="1634" name="Check Box 610" hidden="1">
              <a:extLst>
                <a:ext uri="{63B3BB69-23CF-44E3-9099-C40C66FF867C}">
                  <a14:compatExt spid="_x0000_s1634"/>
                </a:ext>
                <a:ext uri="{FF2B5EF4-FFF2-40B4-BE49-F238E27FC236}">
                  <a16:creationId xmlns:a16="http://schemas.microsoft.com/office/drawing/2014/main" id="{00000000-0008-0000-0000-00006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28575</xdr:colOff>
          <xdr:row>23</xdr:row>
          <xdr:rowOff>47625</xdr:rowOff>
        </xdr:from>
        <xdr:to>
          <xdr:col>30</xdr:col>
          <xdr:colOff>228600</xdr:colOff>
          <xdr:row>23</xdr:row>
          <xdr:rowOff>180975</xdr:rowOff>
        </xdr:to>
        <xdr:sp macro="" textlink="">
          <xdr:nvSpPr>
            <xdr:cNvPr id="1635" name="Check Box 611" hidden="1">
              <a:extLst>
                <a:ext uri="{63B3BB69-23CF-44E3-9099-C40C66FF867C}">
                  <a14:compatExt spid="_x0000_s1635"/>
                </a:ext>
                <a:ext uri="{FF2B5EF4-FFF2-40B4-BE49-F238E27FC236}">
                  <a16:creationId xmlns:a16="http://schemas.microsoft.com/office/drawing/2014/main" id="{00000000-0008-0000-0000-00006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5</xdr:row>
          <xdr:rowOff>47625</xdr:rowOff>
        </xdr:from>
        <xdr:to>
          <xdr:col>42</xdr:col>
          <xdr:colOff>228600</xdr:colOff>
          <xdr:row>5</xdr:row>
          <xdr:rowOff>180975</xdr:rowOff>
        </xdr:to>
        <xdr:sp macro="" textlink="">
          <xdr:nvSpPr>
            <xdr:cNvPr id="1636" name="Check Box 612" hidden="1">
              <a:extLst>
                <a:ext uri="{63B3BB69-23CF-44E3-9099-C40C66FF867C}">
                  <a14:compatExt spid="_x0000_s1636"/>
                </a:ext>
                <a:ext uri="{FF2B5EF4-FFF2-40B4-BE49-F238E27FC236}">
                  <a16:creationId xmlns:a16="http://schemas.microsoft.com/office/drawing/2014/main" id="{00000000-0008-0000-0000-00006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6</xdr:row>
          <xdr:rowOff>47625</xdr:rowOff>
        </xdr:from>
        <xdr:to>
          <xdr:col>42</xdr:col>
          <xdr:colOff>228600</xdr:colOff>
          <xdr:row>6</xdr:row>
          <xdr:rowOff>180975</xdr:rowOff>
        </xdr:to>
        <xdr:sp macro="" textlink="">
          <xdr:nvSpPr>
            <xdr:cNvPr id="1637" name="Check Box 613" hidden="1">
              <a:extLst>
                <a:ext uri="{63B3BB69-23CF-44E3-9099-C40C66FF867C}">
                  <a14:compatExt spid="_x0000_s1637"/>
                </a:ext>
                <a:ext uri="{FF2B5EF4-FFF2-40B4-BE49-F238E27FC236}">
                  <a16:creationId xmlns:a16="http://schemas.microsoft.com/office/drawing/2014/main" id="{00000000-0008-0000-0000-00006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7</xdr:row>
          <xdr:rowOff>47625</xdr:rowOff>
        </xdr:from>
        <xdr:to>
          <xdr:col>42</xdr:col>
          <xdr:colOff>228600</xdr:colOff>
          <xdr:row>7</xdr:row>
          <xdr:rowOff>180975</xdr:rowOff>
        </xdr:to>
        <xdr:sp macro="" textlink="">
          <xdr:nvSpPr>
            <xdr:cNvPr id="1638" name="Check Box 614" hidden="1">
              <a:extLst>
                <a:ext uri="{63B3BB69-23CF-44E3-9099-C40C66FF867C}">
                  <a14:compatExt spid="_x0000_s1638"/>
                </a:ext>
                <a:ext uri="{FF2B5EF4-FFF2-40B4-BE49-F238E27FC236}">
                  <a16:creationId xmlns:a16="http://schemas.microsoft.com/office/drawing/2014/main" id="{00000000-0008-0000-0000-00006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8</xdr:row>
          <xdr:rowOff>47625</xdr:rowOff>
        </xdr:from>
        <xdr:to>
          <xdr:col>42</xdr:col>
          <xdr:colOff>228600</xdr:colOff>
          <xdr:row>8</xdr:row>
          <xdr:rowOff>180975</xdr:rowOff>
        </xdr:to>
        <xdr:sp macro="" textlink="">
          <xdr:nvSpPr>
            <xdr:cNvPr id="1639" name="Check Box 615" hidden="1">
              <a:extLst>
                <a:ext uri="{63B3BB69-23CF-44E3-9099-C40C66FF867C}">
                  <a14:compatExt spid="_x0000_s1639"/>
                </a:ext>
                <a:ext uri="{FF2B5EF4-FFF2-40B4-BE49-F238E27FC236}">
                  <a16:creationId xmlns:a16="http://schemas.microsoft.com/office/drawing/2014/main" id="{00000000-0008-0000-0000-00006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9</xdr:row>
          <xdr:rowOff>47625</xdr:rowOff>
        </xdr:from>
        <xdr:to>
          <xdr:col>42</xdr:col>
          <xdr:colOff>228600</xdr:colOff>
          <xdr:row>9</xdr:row>
          <xdr:rowOff>180975</xdr:rowOff>
        </xdr:to>
        <xdr:sp macro="" textlink="">
          <xdr:nvSpPr>
            <xdr:cNvPr id="1640" name="Check Box 616" hidden="1">
              <a:extLst>
                <a:ext uri="{63B3BB69-23CF-44E3-9099-C40C66FF867C}">
                  <a14:compatExt spid="_x0000_s1640"/>
                </a:ext>
                <a:ext uri="{FF2B5EF4-FFF2-40B4-BE49-F238E27FC236}">
                  <a16:creationId xmlns:a16="http://schemas.microsoft.com/office/drawing/2014/main" id="{00000000-0008-0000-0000-00006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28575</xdr:colOff>
          <xdr:row>24</xdr:row>
          <xdr:rowOff>47625</xdr:rowOff>
        </xdr:from>
        <xdr:to>
          <xdr:col>33</xdr:col>
          <xdr:colOff>228600</xdr:colOff>
          <xdr:row>24</xdr:row>
          <xdr:rowOff>180975</xdr:rowOff>
        </xdr:to>
        <xdr:sp macro="" textlink="">
          <xdr:nvSpPr>
            <xdr:cNvPr id="1641" name="Check Box 617" hidden="1">
              <a:extLst>
                <a:ext uri="{63B3BB69-23CF-44E3-9099-C40C66FF867C}">
                  <a14:compatExt spid="_x0000_s1641"/>
                </a:ext>
                <a:ext uri="{FF2B5EF4-FFF2-40B4-BE49-F238E27FC236}">
                  <a16:creationId xmlns:a16="http://schemas.microsoft.com/office/drawing/2014/main" id="{00000000-0008-0000-0000-00006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28575</xdr:colOff>
          <xdr:row>4</xdr:row>
          <xdr:rowOff>47625</xdr:rowOff>
        </xdr:from>
        <xdr:to>
          <xdr:col>45</xdr:col>
          <xdr:colOff>228600</xdr:colOff>
          <xdr:row>4</xdr:row>
          <xdr:rowOff>180975</xdr:rowOff>
        </xdr:to>
        <xdr:sp macro="" textlink="">
          <xdr:nvSpPr>
            <xdr:cNvPr id="1642" name="Check Box 618" hidden="1">
              <a:extLst>
                <a:ext uri="{63B3BB69-23CF-44E3-9099-C40C66FF867C}">
                  <a14:compatExt spid="_x0000_s1642"/>
                </a:ext>
                <a:ext uri="{FF2B5EF4-FFF2-40B4-BE49-F238E27FC236}">
                  <a16:creationId xmlns:a16="http://schemas.microsoft.com/office/drawing/2014/main" id="{00000000-0008-0000-0000-00006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10</xdr:row>
          <xdr:rowOff>47625</xdr:rowOff>
        </xdr:from>
        <xdr:to>
          <xdr:col>42</xdr:col>
          <xdr:colOff>228600</xdr:colOff>
          <xdr:row>10</xdr:row>
          <xdr:rowOff>180975</xdr:rowOff>
        </xdr:to>
        <xdr:sp macro="" textlink="">
          <xdr:nvSpPr>
            <xdr:cNvPr id="1643" name="Check Box 619" hidden="1">
              <a:extLst>
                <a:ext uri="{63B3BB69-23CF-44E3-9099-C40C66FF867C}">
                  <a14:compatExt spid="_x0000_s1643"/>
                </a:ext>
                <a:ext uri="{FF2B5EF4-FFF2-40B4-BE49-F238E27FC236}">
                  <a16:creationId xmlns:a16="http://schemas.microsoft.com/office/drawing/2014/main" id="{00000000-0008-0000-0000-00006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11</xdr:row>
          <xdr:rowOff>47625</xdr:rowOff>
        </xdr:from>
        <xdr:to>
          <xdr:col>42</xdr:col>
          <xdr:colOff>228600</xdr:colOff>
          <xdr:row>11</xdr:row>
          <xdr:rowOff>180975</xdr:rowOff>
        </xdr:to>
        <xdr:sp macro="" textlink="">
          <xdr:nvSpPr>
            <xdr:cNvPr id="1644" name="Check Box 620" hidden="1">
              <a:extLst>
                <a:ext uri="{63B3BB69-23CF-44E3-9099-C40C66FF867C}">
                  <a14:compatExt spid="_x0000_s1644"/>
                </a:ext>
                <a:ext uri="{FF2B5EF4-FFF2-40B4-BE49-F238E27FC236}">
                  <a16:creationId xmlns:a16="http://schemas.microsoft.com/office/drawing/2014/main" id="{00000000-0008-0000-0000-00006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12</xdr:row>
          <xdr:rowOff>47625</xdr:rowOff>
        </xdr:from>
        <xdr:to>
          <xdr:col>42</xdr:col>
          <xdr:colOff>228600</xdr:colOff>
          <xdr:row>12</xdr:row>
          <xdr:rowOff>180975</xdr:rowOff>
        </xdr:to>
        <xdr:sp macro="" textlink="">
          <xdr:nvSpPr>
            <xdr:cNvPr id="1645" name="Check Box 621" hidden="1">
              <a:extLst>
                <a:ext uri="{63B3BB69-23CF-44E3-9099-C40C66FF867C}">
                  <a14:compatExt spid="_x0000_s1645"/>
                </a:ext>
                <a:ext uri="{FF2B5EF4-FFF2-40B4-BE49-F238E27FC236}">
                  <a16:creationId xmlns:a16="http://schemas.microsoft.com/office/drawing/2014/main" id="{00000000-0008-0000-0000-00006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13</xdr:row>
          <xdr:rowOff>47625</xdr:rowOff>
        </xdr:from>
        <xdr:to>
          <xdr:col>42</xdr:col>
          <xdr:colOff>228600</xdr:colOff>
          <xdr:row>13</xdr:row>
          <xdr:rowOff>180975</xdr:rowOff>
        </xdr:to>
        <xdr:sp macro="" textlink="">
          <xdr:nvSpPr>
            <xdr:cNvPr id="1646" name="Check Box 622" hidden="1">
              <a:extLst>
                <a:ext uri="{63B3BB69-23CF-44E3-9099-C40C66FF867C}">
                  <a14:compatExt spid="_x0000_s1646"/>
                </a:ext>
                <a:ext uri="{FF2B5EF4-FFF2-40B4-BE49-F238E27FC236}">
                  <a16:creationId xmlns:a16="http://schemas.microsoft.com/office/drawing/2014/main" id="{00000000-0008-0000-0000-00006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14</xdr:row>
          <xdr:rowOff>47625</xdr:rowOff>
        </xdr:from>
        <xdr:to>
          <xdr:col>42</xdr:col>
          <xdr:colOff>228600</xdr:colOff>
          <xdr:row>14</xdr:row>
          <xdr:rowOff>180975</xdr:rowOff>
        </xdr:to>
        <xdr:sp macro="" textlink="">
          <xdr:nvSpPr>
            <xdr:cNvPr id="1647" name="Check Box 623" hidden="1">
              <a:extLst>
                <a:ext uri="{63B3BB69-23CF-44E3-9099-C40C66FF867C}">
                  <a14:compatExt spid="_x0000_s1647"/>
                </a:ext>
                <a:ext uri="{FF2B5EF4-FFF2-40B4-BE49-F238E27FC236}">
                  <a16:creationId xmlns:a16="http://schemas.microsoft.com/office/drawing/2014/main" id="{00000000-0008-0000-0000-00006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15</xdr:row>
          <xdr:rowOff>47625</xdr:rowOff>
        </xdr:from>
        <xdr:to>
          <xdr:col>42</xdr:col>
          <xdr:colOff>228600</xdr:colOff>
          <xdr:row>15</xdr:row>
          <xdr:rowOff>180975</xdr:rowOff>
        </xdr:to>
        <xdr:sp macro="" textlink="">
          <xdr:nvSpPr>
            <xdr:cNvPr id="1648" name="Check Box 624" hidden="1">
              <a:extLst>
                <a:ext uri="{63B3BB69-23CF-44E3-9099-C40C66FF867C}">
                  <a14:compatExt spid="_x0000_s1648"/>
                </a:ext>
                <a:ext uri="{FF2B5EF4-FFF2-40B4-BE49-F238E27FC236}">
                  <a16:creationId xmlns:a16="http://schemas.microsoft.com/office/drawing/2014/main" id="{00000000-0008-0000-0000-00007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16</xdr:row>
          <xdr:rowOff>47625</xdr:rowOff>
        </xdr:from>
        <xdr:to>
          <xdr:col>42</xdr:col>
          <xdr:colOff>228600</xdr:colOff>
          <xdr:row>16</xdr:row>
          <xdr:rowOff>180975</xdr:rowOff>
        </xdr:to>
        <xdr:sp macro="" textlink="">
          <xdr:nvSpPr>
            <xdr:cNvPr id="1649" name="Check Box 625" hidden="1">
              <a:extLst>
                <a:ext uri="{63B3BB69-23CF-44E3-9099-C40C66FF867C}">
                  <a14:compatExt spid="_x0000_s1649"/>
                </a:ext>
                <a:ext uri="{FF2B5EF4-FFF2-40B4-BE49-F238E27FC236}">
                  <a16:creationId xmlns:a16="http://schemas.microsoft.com/office/drawing/2014/main" id="{00000000-0008-0000-0000-00007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17</xdr:row>
          <xdr:rowOff>47625</xdr:rowOff>
        </xdr:from>
        <xdr:to>
          <xdr:col>42</xdr:col>
          <xdr:colOff>228600</xdr:colOff>
          <xdr:row>17</xdr:row>
          <xdr:rowOff>180975</xdr:rowOff>
        </xdr:to>
        <xdr:sp macro="" textlink="">
          <xdr:nvSpPr>
            <xdr:cNvPr id="1650" name="Check Box 626" hidden="1">
              <a:extLst>
                <a:ext uri="{63B3BB69-23CF-44E3-9099-C40C66FF867C}">
                  <a14:compatExt spid="_x0000_s1650"/>
                </a:ext>
                <a:ext uri="{FF2B5EF4-FFF2-40B4-BE49-F238E27FC236}">
                  <a16:creationId xmlns:a16="http://schemas.microsoft.com/office/drawing/2014/main" id="{00000000-0008-0000-0000-00007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18</xdr:row>
          <xdr:rowOff>47625</xdr:rowOff>
        </xdr:from>
        <xdr:to>
          <xdr:col>42</xdr:col>
          <xdr:colOff>228600</xdr:colOff>
          <xdr:row>18</xdr:row>
          <xdr:rowOff>180975</xdr:rowOff>
        </xdr:to>
        <xdr:sp macro="" textlink="">
          <xdr:nvSpPr>
            <xdr:cNvPr id="1651" name="Check Box 627" hidden="1">
              <a:extLst>
                <a:ext uri="{63B3BB69-23CF-44E3-9099-C40C66FF867C}">
                  <a14:compatExt spid="_x0000_s1651"/>
                </a:ext>
                <a:ext uri="{FF2B5EF4-FFF2-40B4-BE49-F238E27FC236}">
                  <a16:creationId xmlns:a16="http://schemas.microsoft.com/office/drawing/2014/main" id="{00000000-0008-0000-0000-00007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19</xdr:row>
          <xdr:rowOff>47625</xdr:rowOff>
        </xdr:from>
        <xdr:to>
          <xdr:col>42</xdr:col>
          <xdr:colOff>228600</xdr:colOff>
          <xdr:row>19</xdr:row>
          <xdr:rowOff>180975</xdr:rowOff>
        </xdr:to>
        <xdr:sp macro="" textlink="">
          <xdr:nvSpPr>
            <xdr:cNvPr id="1652" name="Check Box 628" hidden="1">
              <a:extLst>
                <a:ext uri="{63B3BB69-23CF-44E3-9099-C40C66FF867C}">
                  <a14:compatExt spid="_x0000_s1652"/>
                </a:ext>
                <a:ext uri="{FF2B5EF4-FFF2-40B4-BE49-F238E27FC236}">
                  <a16:creationId xmlns:a16="http://schemas.microsoft.com/office/drawing/2014/main" id="{00000000-0008-0000-0000-00007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28575</xdr:colOff>
          <xdr:row>12</xdr:row>
          <xdr:rowOff>47625</xdr:rowOff>
        </xdr:from>
        <xdr:to>
          <xdr:col>45</xdr:col>
          <xdr:colOff>228600</xdr:colOff>
          <xdr:row>12</xdr:row>
          <xdr:rowOff>180975</xdr:rowOff>
        </xdr:to>
        <xdr:sp macro="" textlink="">
          <xdr:nvSpPr>
            <xdr:cNvPr id="1653" name="Check Box 629" hidden="1">
              <a:extLst>
                <a:ext uri="{63B3BB69-23CF-44E3-9099-C40C66FF867C}">
                  <a14:compatExt spid="_x0000_s1653"/>
                </a:ext>
                <a:ext uri="{FF2B5EF4-FFF2-40B4-BE49-F238E27FC236}">
                  <a16:creationId xmlns:a16="http://schemas.microsoft.com/office/drawing/2014/main" id="{00000000-0008-0000-0000-00007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28575</xdr:colOff>
          <xdr:row>13</xdr:row>
          <xdr:rowOff>47625</xdr:rowOff>
        </xdr:from>
        <xdr:to>
          <xdr:col>45</xdr:col>
          <xdr:colOff>228600</xdr:colOff>
          <xdr:row>13</xdr:row>
          <xdr:rowOff>180975</xdr:rowOff>
        </xdr:to>
        <xdr:sp macro="" textlink="">
          <xdr:nvSpPr>
            <xdr:cNvPr id="1654" name="Check Box 630" hidden="1">
              <a:extLst>
                <a:ext uri="{63B3BB69-23CF-44E3-9099-C40C66FF867C}">
                  <a14:compatExt spid="_x0000_s1654"/>
                </a:ext>
                <a:ext uri="{FF2B5EF4-FFF2-40B4-BE49-F238E27FC236}">
                  <a16:creationId xmlns:a16="http://schemas.microsoft.com/office/drawing/2014/main" id="{00000000-0008-0000-0000-00007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20</xdr:row>
          <xdr:rowOff>47625</xdr:rowOff>
        </xdr:from>
        <xdr:to>
          <xdr:col>42</xdr:col>
          <xdr:colOff>228600</xdr:colOff>
          <xdr:row>20</xdr:row>
          <xdr:rowOff>180975</xdr:rowOff>
        </xdr:to>
        <xdr:sp macro="" textlink="">
          <xdr:nvSpPr>
            <xdr:cNvPr id="1655" name="Check Box 631" hidden="1">
              <a:extLst>
                <a:ext uri="{63B3BB69-23CF-44E3-9099-C40C66FF867C}">
                  <a14:compatExt spid="_x0000_s1655"/>
                </a:ext>
                <a:ext uri="{FF2B5EF4-FFF2-40B4-BE49-F238E27FC236}">
                  <a16:creationId xmlns:a16="http://schemas.microsoft.com/office/drawing/2014/main" id="{00000000-0008-0000-0000-00007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21</xdr:row>
          <xdr:rowOff>47625</xdr:rowOff>
        </xdr:from>
        <xdr:to>
          <xdr:col>42</xdr:col>
          <xdr:colOff>228600</xdr:colOff>
          <xdr:row>21</xdr:row>
          <xdr:rowOff>180975</xdr:rowOff>
        </xdr:to>
        <xdr:sp macro="" textlink="">
          <xdr:nvSpPr>
            <xdr:cNvPr id="1656" name="Check Box 632" hidden="1">
              <a:extLst>
                <a:ext uri="{63B3BB69-23CF-44E3-9099-C40C66FF867C}">
                  <a14:compatExt spid="_x0000_s1656"/>
                </a:ext>
                <a:ext uri="{FF2B5EF4-FFF2-40B4-BE49-F238E27FC236}">
                  <a16:creationId xmlns:a16="http://schemas.microsoft.com/office/drawing/2014/main" id="{00000000-0008-0000-0000-00007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23</xdr:row>
          <xdr:rowOff>47625</xdr:rowOff>
        </xdr:from>
        <xdr:to>
          <xdr:col>42</xdr:col>
          <xdr:colOff>228600</xdr:colOff>
          <xdr:row>23</xdr:row>
          <xdr:rowOff>180975</xdr:rowOff>
        </xdr:to>
        <xdr:sp macro="" textlink="">
          <xdr:nvSpPr>
            <xdr:cNvPr id="1657" name="Check Box 633" hidden="1">
              <a:extLst>
                <a:ext uri="{63B3BB69-23CF-44E3-9099-C40C66FF867C}">
                  <a14:compatExt spid="_x0000_s1657"/>
                </a:ext>
                <a:ext uri="{FF2B5EF4-FFF2-40B4-BE49-F238E27FC236}">
                  <a16:creationId xmlns:a16="http://schemas.microsoft.com/office/drawing/2014/main" id="{00000000-0008-0000-0000-00007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24</xdr:row>
          <xdr:rowOff>47625</xdr:rowOff>
        </xdr:from>
        <xdr:to>
          <xdr:col>42</xdr:col>
          <xdr:colOff>228600</xdr:colOff>
          <xdr:row>24</xdr:row>
          <xdr:rowOff>180975</xdr:rowOff>
        </xdr:to>
        <xdr:sp macro="" textlink="">
          <xdr:nvSpPr>
            <xdr:cNvPr id="1658" name="Check Box 634" hidden="1">
              <a:extLst>
                <a:ext uri="{63B3BB69-23CF-44E3-9099-C40C66FF867C}">
                  <a14:compatExt spid="_x0000_s1658"/>
                </a:ext>
                <a:ext uri="{FF2B5EF4-FFF2-40B4-BE49-F238E27FC236}">
                  <a16:creationId xmlns:a16="http://schemas.microsoft.com/office/drawing/2014/main" id="{00000000-0008-0000-0000-00007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28575</xdr:colOff>
          <xdr:row>22</xdr:row>
          <xdr:rowOff>47625</xdr:rowOff>
        </xdr:from>
        <xdr:to>
          <xdr:col>45</xdr:col>
          <xdr:colOff>228600</xdr:colOff>
          <xdr:row>22</xdr:row>
          <xdr:rowOff>180975</xdr:rowOff>
        </xdr:to>
        <xdr:sp macro="" textlink="">
          <xdr:nvSpPr>
            <xdr:cNvPr id="1659" name="Check Box 635" hidden="1">
              <a:extLst>
                <a:ext uri="{63B3BB69-23CF-44E3-9099-C40C66FF867C}">
                  <a14:compatExt spid="_x0000_s1659"/>
                </a:ext>
                <a:ext uri="{FF2B5EF4-FFF2-40B4-BE49-F238E27FC236}">
                  <a16:creationId xmlns:a16="http://schemas.microsoft.com/office/drawing/2014/main" id="{00000000-0008-0000-0000-00007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28575</xdr:colOff>
          <xdr:row>25</xdr:row>
          <xdr:rowOff>47625</xdr:rowOff>
        </xdr:from>
        <xdr:to>
          <xdr:col>48</xdr:col>
          <xdr:colOff>228600</xdr:colOff>
          <xdr:row>25</xdr:row>
          <xdr:rowOff>180975</xdr:rowOff>
        </xdr:to>
        <xdr:sp macro="" textlink="">
          <xdr:nvSpPr>
            <xdr:cNvPr id="1661" name="Check Box 637" hidden="1">
              <a:extLst>
                <a:ext uri="{63B3BB69-23CF-44E3-9099-C40C66FF867C}">
                  <a14:compatExt spid="_x0000_s1661"/>
                </a:ext>
                <a:ext uri="{FF2B5EF4-FFF2-40B4-BE49-F238E27FC236}">
                  <a16:creationId xmlns:a16="http://schemas.microsoft.com/office/drawing/2014/main" id="{00000000-0008-0000-0000-00007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28575</xdr:colOff>
          <xdr:row>26</xdr:row>
          <xdr:rowOff>47625</xdr:rowOff>
        </xdr:from>
        <xdr:to>
          <xdr:col>48</xdr:col>
          <xdr:colOff>228600</xdr:colOff>
          <xdr:row>26</xdr:row>
          <xdr:rowOff>180975</xdr:rowOff>
        </xdr:to>
        <xdr:sp macro="" textlink="">
          <xdr:nvSpPr>
            <xdr:cNvPr id="1663" name="Check Box 639" hidden="1">
              <a:extLst>
                <a:ext uri="{63B3BB69-23CF-44E3-9099-C40C66FF867C}">
                  <a14:compatExt spid="_x0000_s1663"/>
                </a:ext>
                <a:ext uri="{FF2B5EF4-FFF2-40B4-BE49-F238E27FC236}">
                  <a16:creationId xmlns:a16="http://schemas.microsoft.com/office/drawing/2014/main" id="{00000000-0008-0000-0000-00007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28575</xdr:colOff>
          <xdr:row>27</xdr:row>
          <xdr:rowOff>47625</xdr:rowOff>
        </xdr:from>
        <xdr:to>
          <xdr:col>48</xdr:col>
          <xdr:colOff>228600</xdr:colOff>
          <xdr:row>27</xdr:row>
          <xdr:rowOff>180975</xdr:rowOff>
        </xdr:to>
        <xdr:sp macro="" textlink="">
          <xdr:nvSpPr>
            <xdr:cNvPr id="1665" name="Check Box 641" hidden="1">
              <a:extLst>
                <a:ext uri="{63B3BB69-23CF-44E3-9099-C40C66FF867C}">
                  <a14:compatExt spid="_x0000_s1665"/>
                </a:ext>
                <a:ext uri="{FF2B5EF4-FFF2-40B4-BE49-F238E27FC236}">
                  <a16:creationId xmlns:a16="http://schemas.microsoft.com/office/drawing/2014/main" id="{00000000-0008-0000-0000-00008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28</xdr:row>
          <xdr:rowOff>47625</xdr:rowOff>
        </xdr:from>
        <xdr:to>
          <xdr:col>42</xdr:col>
          <xdr:colOff>228600</xdr:colOff>
          <xdr:row>28</xdr:row>
          <xdr:rowOff>180975</xdr:rowOff>
        </xdr:to>
        <xdr:sp macro="" textlink="">
          <xdr:nvSpPr>
            <xdr:cNvPr id="1666" name="Check Box 642" hidden="1">
              <a:extLst>
                <a:ext uri="{63B3BB69-23CF-44E3-9099-C40C66FF867C}">
                  <a14:compatExt spid="_x0000_s1666"/>
                </a:ext>
                <a:ext uri="{FF2B5EF4-FFF2-40B4-BE49-F238E27FC236}">
                  <a16:creationId xmlns:a16="http://schemas.microsoft.com/office/drawing/2014/main" id="{00000000-0008-0000-0000-00008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29</xdr:row>
          <xdr:rowOff>47625</xdr:rowOff>
        </xdr:from>
        <xdr:to>
          <xdr:col>42</xdr:col>
          <xdr:colOff>228600</xdr:colOff>
          <xdr:row>29</xdr:row>
          <xdr:rowOff>180975</xdr:rowOff>
        </xdr:to>
        <xdr:sp macro="" textlink="">
          <xdr:nvSpPr>
            <xdr:cNvPr id="1667" name="Check Box 643" hidden="1">
              <a:extLst>
                <a:ext uri="{63B3BB69-23CF-44E3-9099-C40C66FF867C}">
                  <a14:compatExt spid="_x0000_s1667"/>
                </a:ext>
                <a:ext uri="{FF2B5EF4-FFF2-40B4-BE49-F238E27FC236}">
                  <a16:creationId xmlns:a16="http://schemas.microsoft.com/office/drawing/2014/main" id="{00000000-0008-0000-0000-00008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30</xdr:row>
          <xdr:rowOff>47625</xdr:rowOff>
        </xdr:from>
        <xdr:to>
          <xdr:col>42</xdr:col>
          <xdr:colOff>228600</xdr:colOff>
          <xdr:row>30</xdr:row>
          <xdr:rowOff>180975</xdr:rowOff>
        </xdr:to>
        <xdr:sp macro="" textlink="">
          <xdr:nvSpPr>
            <xdr:cNvPr id="1668" name="Check Box 644" hidden="1">
              <a:extLst>
                <a:ext uri="{63B3BB69-23CF-44E3-9099-C40C66FF867C}">
                  <a14:compatExt spid="_x0000_s1668"/>
                </a:ext>
                <a:ext uri="{FF2B5EF4-FFF2-40B4-BE49-F238E27FC236}">
                  <a16:creationId xmlns:a16="http://schemas.microsoft.com/office/drawing/2014/main" id="{00000000-0008-0000-0000-00008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31</xdr:row>
          <xdr:rowOff>47625</xdr:rowOff>
        </xdr:from>
        <xdr:to>
          <xdr:col>42</xdr:col>
          <xdr:colOff>228600</xdr:colOff>
          <xdr:row>31</xdr:row>
          <xdr:rowOff>180975</xdr:rowOff>
        </xdr:to>
        <xdr:sp macro="" textlink="">
          <xdr:nvSpPr>
            <xdr:cNvPr id="1669" name="Check Box 645" hidden="1">
              <a:extLst>
                <a:ext uri="{63B3BB69-23CF-44E3-9099-C40C66FF867C}">
                  <a14:compatExt spid="_x0000_s1669"/>
                </a:ext>
                <a:ext uri="{FF2B5EF4-FFF2-40B4-BE49-F238E27FC236}">
                  <a16:creationId xmlns:a16="http://schemas.microsoft.com/office/drawing/2014/main" id="{00000000-0008-0000-0000-00008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32</xdr:row>
          <xdr:rowOff>47625</xdr:rowOff>
        </xdr:from>
        <xdr:to>
          <xdr:col>42</xdr:col>
          <xdr:colOff>228600</xdr:colOff>
          <xdr:row>32</xdr:row>
          <xdr:rowOff>180975</xdr:rowOff>
        </xdr:to>
        <xdr:sp macro="" textlink="">
          <xdr:nvSpPr>
            <xdr:cNvPr id="1677" name="Check Box 653" hidden="1">
              <a:extLst>
                <a:ext uri="{63B3BB69-23CF-44E3-9099-C40C66FF867C}">
                  <a14:compatExt spid="_x0000_s1677"/>
                </a:ext>
                <a:ext uri="{FF2B5EF4-FFF2-40B4-BE49-F238E27FC236}">
                  <a16:creationId xmlns:a16="http://schemas.microsoft.com/office/drawing/2014/main" id="{00000000-0008-0000-0000-00008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33</xdr:row>
          <xdr:rowOff>47625</xdr:rowOff>
        </xdr:from>
        <xdr:to>
          <xdr:col>42</xdr:col>
          <xdr:colOff>228600</xdr:colOff>
          <xdr:row>33</xdr:row>
          <xdr:rowOff>180975</xdr:rowOff>
        </xdr:to>
        <xdr:sp macro="" textlink="">
          <xdr:nvSpPr>
            <xdr:cNvPr id="1678" name="Check Box 654" hidden="1">
              <a:extLst>
                <a:ext uri="{63B3BB69-23CF-44E3-9099-C40C66FF867C}">
                  <a14:compatExt spid="_x0000_s1678"/>
                </a:ext>
                <a:ext uri="{FF2B5EF4-FFF2-40B4-BE49-F238E27FC236}">
                  <a16:creationId xmlns:a16="http://schemas.microsoft.com/office/drawing/2014/main" id="{00000000-0008-0000-0000-00008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34</xdr:row>
          <xdr:rowOff>47625</xdr:rowOff>
        </xdr:from>
        <xdr:to>
          <xdr:col>42</xdr:col>
          <xdr:colOff>228600</xdr:colOff>
          <xdr:row>34</xdr:row>
          <xdr:rowOff>180975</xdr:rowOff>
        </xdr:to>
        <xdr:sp macro="" textlink="">
          <xdr:nvSpPr>
            <xdr:cNvPr id="1679" name="Check Box 655" hidden="1">
              <a:extLst>
                <a:ext uri="{63B3BB69-23CF-44E3-9099-C40C66FF867C}">
                  <a14:compatExt spid="_x0000_s1679"/>
                </a:ext>
                <a:ext uri="{FF2B5EF4-FFF2-40B4-BE49-F238E27FC236}">
                  <a16:creationId xmlns:a16="http://schemas.microsoft.com/office/drawing/2014/main" id="{00000000-0008-0000-0000-00008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35</xdr:row>
          <xdr:rowOff>47625</xdr:rowOff>
        </xdr:from>
        <xdr:to>
          <xdr:col>42</xdr:col>
          <xdr:colOff>228600</xdr:colOff>
          <xdr:row>35</xdr:row>
          <xdr:rowOff>180975</xdr:rowOff>
        </xdr:to>
        <xdr:sp macro="" textlink="">
          <xdr:nvSpPr>
            <xdr:cNvPr id="1680" name="Check Box 656" hidden="1">
              <a:extLst>
                <a:ext uri="{63B3BB69-23CF-44E3-9099-C40C66FF867C}">
                  <a14:compatExt spid="_x0000_s1680"/>
                </a:ext>
                <a:ext uri="{FF2B5EF4-FFF2-40B4-BE49-F238E27FC236}">
                  <a16:creationId xmlns:a16="http://schemas.microsoft.com/office/drawing/2014/main" id="{00000000-0008-0000-0000-00009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36</xdr:row>
          <xdr:rowOff>47625</xdr:rowOff>
        </xdr:from>
        <xdr:to>
          <xdr:col>42</xdr:col>
          <xdr:colOff>228600</xdr:colOff>
          <xdr:row>36</xdr:row>
          <xdr:rowOff>180975</xdr:rowOff>
        </xdr:to>
        <xdr:sp macro="" textlink="">
          <xdr:nvSpPr>
            <xdr:cNvPr id="1681" name="Check Box 657" hidden="1">
              <a:extLst>
                <a:ext uri="{63B3BB69-23CF-44E3-9099-C40C66FF867C}">
                  <a14:compatExt spid="_x0000_s1681"/>
                </a:ext>
                <a:ext uri="{FF2B5EF4-FFF2-40B4-BE49-F238E27FC236}">
                  <a16:creationId xmlns:a16="http://schemas.microsoft.com/office/drawing/2014/main" id="{00000000-0008-0000-0000-00009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37</xdr:row>
          <xdr:rowOff>47625</xdr:rowOff>
        </xdr:from>
        <xdr:to>
          <xdr:col>42</xdr:col>
          <xdr:colOff>228600</xdr:colOff>
          <xdr:row>37</xdr:row>
          <xdr:rowOff>180975</xdr:rowOff>
        </xdr:to>
        <xdr:sp macro="" textlink="">
          <xdr:nvSpPr>
            <xdr:cNvPr id="1682" name="Check Box 658" hidden="1">
              <a:extLst>
                <a:ext uri="{63B3BB69-23CF-44E3-9099-C40C66FF867C}">
                  <a14:compatExt spid="_x0000_s1682"/>
                </a:ext>
                <a:ext uri="{FF2B5EF4-FFF2-40B4-BE49-F238E27FC236}">
                  <a16:creationId xmlns:a16="http://schemas.microsoft.com/office/drawing/2014/main" id="{00000000-0008-0000-0000-00009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38</xdr:row>
          <xdr:rowOff>47625</xdr:rowOff>
        </xdr:from>
        <xdr:to>
          <xdr:col>42</xdr:col>
          <xdr:colOff>228600</xdr:colOff>
          <xdr:row>38</xdr:row>
          <xdr:rowOff>180975</xdr:rowOff>
        </xdr:to>
        <xdr:sp macro="" textlink="">
          <xdr:nvSpPr>
            <xdr:cNvPr id="1683" name="Check Box 659" hidden="1">
              <a:extLst>
                <a:ext uri="{63B3BB69-23CF-44E3-9099-C40C66FF867C}">
                  <a14:compatExt spid="_x0000_s1683"/>
                </a:ext>
                <a:ext uri="{FF2B5EF4-FFF2-40B4-BE49-F238E27FC236}">
                  <a16:creationId xmlns:a16="http://schemas.microsoft.com/office/drawing/2014/main" id="{00000000-0008-0000-0000-00009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40</xdr:row>
          <xdr:rowOff>47625</xdr:rowOff>
        </xdr:from>
        <xdr:to>
          <xdr:col>42</xdr:col>
          <xdr:colOff>228600</xdr:colOff>
          <xdr:row>40</xdr:row>
          <xdr:rowOff>180975</xdr:rowOff>
        </xdr:to>
        <xdr:sp macro="" textlink="">
          <xdr:nvSpPr>
            <xdr:cNvPr id="1684" name="Check Box 660" hidden="1">
              <a:extLst>
                <a:ext uri="{63B3BB69-23CF-44E3-9099-C40C66FF867C}">
                  <a14:compatExt spid="_x0000_s1684"/>
                </a:ext>
                <a:ext uri="{FF2B5EF4-FFF2-40B4-BE49-F238E27FC236}">
                  <a16:creationId xmlns:a16="http://schemas.microsoft.com/office/drawing/2014/main" id="{00000000-0008-0000-0000-00009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42</xdr:row>
          <xdr:rowOff>47625</xdr:rowOff>
        </xdr:from>
        <xdr:to>
          <xdr:col>42</xdr:col>
          <xdr:colOff>228600</xdr:colOff>
          <xdr:row>42</xdr:row>
          <xdr:rowOff>180975</xdr:rowOff>
        </xdr:to>
        <xdr:sp macro="" textlink="">
          <xdr:nvSpPr>
            <xdr:cNvPr id="1685" name="Check Box 661" hidden="1">
              <a:extLst>
                <a:ext uri="{63B3BB69-23CF-44E3-9099-C40C66FF867C}">
                  <a14:compatExt spid="_x0000_s1685"/>
                </a:ext>
                <a:ext uri="{FF2B5EF4-FFF2-40B4-BE49-F238E27FC236}">
                  <a16:creationId xmlns:a16="http://schemas.microsoft.com/office/drawing/2014/main" id="{00000000-0008-0000-0000-00009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43</xdr:row>
          <xdr:rowOff>47625</xdr:rowOff>
        </xdr:from>
        <xdr:to>
          <xdr:col>42</xdr:col>
          <xdr:colOff>228600</xdr:colOff>
          <xdr:row>43</xdr:row>
          <xdr:rowOff>180975</xdr:rowOff>
        </xdr:to>
        <xdr:sp macro="" textlink="">
          <xdr:nvSpPr>
            <xdr:cNvPr id="1686" name="Check Box 662" hidden="1">
              <a:extLst>
                <a:ext uri="{63B3BB69-23CF-44E3-9099-C40C66FF867C}">
                  <a14:compatExt spid="_x0000_s1686"/>
                </a:ext>
                <a:ext uri="{FF2B5EF4-FFF2-40B4-BE49-F238E27FC236}">
                  <a16:creationId xmlns:a16="http://schemas.microsoft.com/office/drawing/2014/main" id="{00000000-0008-0000-0000-00009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45</xdr:row>
          <xdr:rowOff>47625</xdr:rowOff>
        </xdr:from>
        <xdr:to>
          <xdr:col>42</xdr:col>
          <xdr:colOff>228600</xdr:colOff>
          <xdr:row>45</xdr:row>
          <xdr:rowOff>180975</xdr:rowOff>
        </xdr:to>
        <xdr:sp macro="" textlink="">
          <xdr:nvSpPr>
            <xdr:cNvPr id="1687" name="Check Box 663" hidden="1">
              <a:extLst>
                <a:ext uri="{63B3BB69-23CF-44E3-9099-C40C66FF867C}">
                  <a14:compatExt spid="_x0000_s1687"/>
                </a:ext>
                <a:ext uri="{FF2B5EF4-FFF2-40B4-BE49-F238E27FC236}">
                  <a16:creationId xmlns:a16="http://schemas.microsoft.com/office/drawing/2014/main" id="{00000000-0008-0000-0000-00009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28575</xdr:colOff>
          <xdr:row>46</xdr:row>
          <xdr:rowOff>47625</xdr:rowOff>
        </xdr:from>
        <xdr:to>
          <xdr:col>45</xdr:col>
          <xdr:colOff>228600</xdr:colOff>
          <xdr:row>46</xdr:row>
          <xdr:rowOff>180975</xdr:rowOff>
        </xdr:to>
        <xdr:sp macro="" textlink="">
          <xdr:nvSpPr>
            <xdr:cNvPr id="1688" name="Check Box 664" hidden="1">
              <a:extLst>
                <a:ext uri="{63B3BB69-23CF-44E3-9099-C40C66FF867C}">
                  <a14:compatExt spid="_x0000_s1688"/>
                </a:ext>
                <a:ext uri="{FF2B5EF4-FFF2-40B4-BE49-F238E27FC236}">
                  <a16:creationId xmlns:a16="http://schemas.microsoft.com/office/drawing/2014/main" id="{00000000-0008-0000-0000-00009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28575</xdr:colOff>
          <xdr:row>47</xdr:row>
          <xdr:rowOff>47625</xdr:rowOff>
        </xdr:from>
        <xdr:to>
          <xdr:col>45</xdr:col>
          <xdr:colOff>228600</xdr:colOff>
          <xdr:row>47</xdr:row>
          <xdr:rowOff>180975</xdr:rowOff>
        </xdr:to>
        <xdr:sp macro="" textlink="">
          <xdr:nvSpPr>
            <xdr:cNvPr id="1689" name="Check Box 665" hidden="1">
              <a:extLst>
                <a:ext uri="{63B3BB69-23CF-44E3-9099-C40C66FF867C}">
                  <a14:compatExt spid="_x0000_s1689"/>
                </a:ext>
                <a:ext uri="{FF2B5EF4-FFF2-40B4-BE49-F238E27FC236}">
                  <a16:creationId xmlns:a16="http://schemas.microsoft.com/office/drawing/2014/main" id="{00000000-0008-0000-0000-00009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28575</xdr:colOff>
          <xdr:row>39</xdr:row>
          <xdr:rowOff>47625</xdr:rowOff>
        </xdr:from>
        <xdr:to>
          <xdr:col>45</xdr:col>
          <xdr:colOff>228600</xdr:colOff>
          <xdr:row>39</xdr:row>
          <xdr:rowOff>180975</xdr:rowOff>
        </xdr:to>
        <xdr:sp macro="" textlink="">
          <xdr:nvSpPr>
            <xdr:cNvPr id="1690" name="Check Box 666" hidden="1">
              <a:extLst>
                <a:ext uri="{63B3BB69-23CF-44E3-9099-C40C66FF867C}">
                  <a14:compatExt spid="_x0000_s1690"/>
                </a:ext>
                <a:ext uri="{FF2B5EF4-FFF2-40B4-BE49-F238E27FC236}">
                  <a16:creationId xmlns:a16="http://schemas.microsoft.com/office/drawing/2014/main" id="{00000000-0008-0000-0000-00009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28575</xdr:colOff>
          <xdr:row>44</xdr:row>
          <xdr:rowOff>47625</xdr:rowOff>
        </xdr:from>
        <xdr:to>
          <xdr:col>48</xdr:col>
          <xdr:colOff>228600</xdr:colOff>
          <xdr:row>44</xdr:row>
          <xdr:rowOff>180975</xdr:rowOff>
        </xdr:to>
        <xdr:sp macro="" textlink="">
          <xdr:nvSpPr>
            <xdr:cNvPr id="1691" name="Check Box 667" hidden="1">
              <a:extLst>
                <a:ext uri="{63B3BB69-23CF-44E3-9099-C40C66FF867C}">
                  <a14:compatExt spid="_x0000_s1691"/>
                </a:ext>
                <a:ext uri="{FF2B5EF4-FFF2-40B4-BE49-F238E27FC236}">
                  <a16:creationId xmlns:a16="http://schemas.microsoft.com/office/drawing/2014/main" id="{00000000-0008-0000-0000-00009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48</xdr:row>
          <xdr:rowOff>47625</xdr:rowOff>
        </xdr:from>
        <xdr:to>
          <xdr:col>42</xdr:col>
          <xdr:colOff>228600</xdr:colOff>
          <xdr:row>48</xdr:row>
          <xdr:rowOff>180975</xdr:rowOff>
        </xdr:to>
        <xdr:sp macro="" textlink="">
          <xdr:nvSpPr>
            <xdr:cNvPr id="1692" name="Check Box 668" hidden="1">
              <a:extLst>
                <a:ext uri="{63B3BB69-23CF-44E3-9099-C40C66FF867C}">
                  <a14:compatExt spid="_x0000_s1692"/>
                </a:ext>
                <a:ext uri="{FF2B5EF4-FFF2-40B4-BE49-F238E27FC236}">
                  <a16:creationId xmlns:a16="http://schemas.microsoft.com/office/drawing/2014/main" id="{00000000-0008-0000-0000-00009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49</xdr:row>
          <xdr:rowOff>47625</xdr:rowOff>
        </xdr:from>
        <xdr:to>
          <xdr:col>42</xdr:col>
          <xdr:colOff>228600</xdr:colOff>
          <xdr:row>49</xdr:row>
          <xdr:rowOff>180975</xdr:rowOff>
        </xdr:to>
        <xdr:sp macro="" textlink="">
          <xdr:nvSpPr>
            <xdr:cNvPr id="1693" name="Check Box 669" hidden="1">
              <a:extLst>
                <a:ext uri="{63B3BB69-23CF-44E3-9099-C40C66FF867C}">
                  <a14:compatExt spid="_x0000_s1693"/>
                </a:ext>
                <a:ext uri="{FF2B5EF4-FFF2-40B4-BE49-F238E27FC236}">
                  <a16:creationId xmlns:a16="http://schemas.microsoft.com/office/drawing/2014/main" id="{00000000-0008-0000-0000-00009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50</xdr:row>
          <xdr:rowOff>47625</xdr:rowOff>
        </xdr:from>
        <xdr:to>
          <xdr:col>42</xdr:col>
          <xdr:colOff>228600</xdr:colOff>
          <xdr:row>50</xdr:row>
          <xdr:rowOff>180975</xdr:rowOff>
        </xdr:to>
        <xdr:sp macro="" textlink="">
          <xdr:nvSpPr>
            <xdr:cNvPr id="1694" name="Check Box 670" hidden="1">
              <a:extLst>
                <a:ext uri="{63B3BB69-23CF-44E3-9099-C40C66FF867C}">
                  <a14:compatExt spid="_x0000_s1694"/>
                </a:ext>
                <a:ext uri="{FF2B5EF4-FFF2-40B4-BE49-F238E27FC236}">
                  <a16:creationId xmlns:a16="http://schemas.microsoft.com/office/drawing/2014/main" id="{00000000-0008-0000-0000-00009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51</xdr:row>
          <xdr:rowOff>47625</xdr:rowOff>
        </xdr:from>
        <xdr:to>
          <xdr:col>42</xdr:col>
          <xdr:colOff>228600</xdr:colOff>
          <xdr:row>51</xdr:row>
          <xdr:rowOff>180975</xdr:rowOff>
        </xdr:to>
        <xdr:sp macro="" textlink="">
          <xdr:nvSpPr>
            <xdr:cNvPr id="1695" name="Check Box 671" hidden="1">
              <a:extLst>
                <a:ext uri="{63B3BB69-23CF-44E3-9099-C40C66FF867C}">
                  <a14:compatExt spid="_x0000_s1695"/>
                </a:ext>
                <a:ext uri="{FF2B5EF4-FFF2-40B4-BE49-F238E27FC236}">
                  <a16:creationId xmlns:a16="http://schemas.microsoft.com/office/drawing/2014/main" id="{00000000-0008-0000-0000-00009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52</xdr:row>
          <xdr:rowOff>47625</xdr:rowOff>
        </xdr:from>
        <xdr:to>
          <xdr:col>42</xdr:col>
          <xdr:colOff>228600</xdr:colOff>
          <xdr:row>52</xdr:row>
          <xdr:rowOff>180975</xdr:rowOff>
        </xdr:to>
        <xdr:sp macro="" textlink="">
          <xdr:nvSpPr>
            <xdr:cNvPr id="1696" name="Check Box 672" hidden="1">
              <a:extLst>
                <a:ext uri="{63B3BB69-23CF-44E3-9099-C40C66FF867C}">
                  <a14:compatExt spid="_x0000_s1696"/>
                </a:ext>
                <a:ext uri="{FF2B5EF4-FFF2-40B4-BE49-F238E27FC236}">
                  <a16:creationId xmlns:a16="http://schemas.microsoft.com/office/drawing/2014/main" id="{00000000-0008-0000-0000-0000A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53</xdr:row>
          <xdr:rowOff>47625</xdr:rowOff>
        </xdr:from>
        <xdr:to>
          <xdr:col>42</xdr:col>
          <xdr:colOff>228600</xdr:colOff>
          <xdr:row>53</xdr:row>
          <xdr:rowOff>180975</xdr:rowOff>
        </xdr:to>
        <xdr:sp macro="" textlink="">
          <xdr:nvSpPr>
            <xdr:cNvPr id="1697" name="Check Box 673" hidden="1">
              <a:extLst>
                <a:ext uri="{63B3BB69-23CF-44E3-9099-C40C66FF867C}">
                  <a14:compatExt spid="_x0000_s1697"/>
                </a:ext>
                <a:ext uri="{FF2B5EF4-FFF2-40B4-BE49-F238E27FC236}">
                  <a16:creationId xmlns:a16="http://schemas.microsoft.com/office/drawing/2014/main" id="{00000000-0008-0000-0000-0000A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28575</xdr:colOff>
          <xdr:row>54</xdr:row>
          <xdr:rowOff>47625</xdr:rowOff>
        </xdr:from>
        <xdr:to>
          <xdr:col>45</xdr:col>
          <xdr:colOff>228600</xdr:colOff>
          <xdr:row>54</xdr:row>
          <xdr:rowOff>180975</xdr:rowOff>
        </xdr:to>
        <xdr:sp macro="" textlink="">
          <xdr:nvSpPr>
            <xdr:cNvPr id="1698" name="Check Box 674" hidden="1">
              <a:extLst>
                <a:ext uri="{63B3BB69-23CF-44E3-9099-C40C66FF867C}">
                  <a14:compatExt spid="_x0000_s1698"/>
                </a:ext>
                <a:ext uri="{FF2B5EF4-FFF2-40B4-BE49-F238E27FC236}">
                  <a16:creationId xmlns:a16="http://schemas.microsoft.com/office/drawing/2014/main" id="{00000000-0008-0000-0000-0000A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28575</xdr:colOff>
          <xdr:row>55</xdr:row>
          <xdr:rowOff>47625</xdr:rowOff>
        </xdr:from>
        <xdr:to>
          <xdr:col>45</xdr:col>
          <xdr:colOff>228600</xdr:colOff>
          <xdr:row>55</xdr:row>
          <xdr:rowOff>180975</xdr:rowOff>
        </xdr:to>
        <xdr:sp macro="" textlink="">
          <xdr:nvSpPr>
            <xdr:cNvPr id="1699" name="Check Box 675" hidden="1">
              <a:extLst>
                <a:ext uri="{63B3BB69-23CF-44E3-9099-C40C66FF867C}">
                  <a14:compatExt spid="_x0000_s1699"/>
                </a:ext>
                <a:ext uri="{FF2B5EF4-FFF2-40B4-BE49-F238E27FC236}">
                  <a16:creationId xmlns:a16="http://schemas.microsoft.com/office/drawing/2014/main" id="{00000000-0008-0000-0000-0000A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28575</xdr:colOff>
          <xdr:row>61</xdr:row>
          <xdr:rowOff>47625</xdr:rowOff>
        </xdr:from>
        <xdr:to>
          <xdr:col>45</xdr:col>
          <xdr:colOff>228600</xdr:colOff>
          <xdr:row>61</xdr:row>
          <xdr:rowOff>180975</xdr:rowOff>
        </xdr:to>
        <xdr:sp macro="" textlink="">
          <xdr:nvSpPr>
            <xdr:cNvPr id="1701" name="Check Box 677" hidden="1">
              <a:extLst>
                <a:ext uri="{63B3BB69-23CF-44E3-9099-C40C66FF867C}">
                  <a14:compatExt spid="_x0000_s1701"/>
                </a:ext>
                <a:ext uri="{FF2B5EF4-FFF2-40B4-BE49-F238E27FC236}">
                  <a16:creationId xmlns:a16="http://schemas.microsoft.com/office/drawing/2014/main" id="{00000000-0008-0000-0000-0000A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56</xdr:row>
          <xdr:rowOff>47625</xdr:rowOff>
        </xdr:from>
        <xdr:to>
          <xdr:col>42</xdr:col>
          <xdr:colOff>228600</xdr:colOff>
          <xdr:row>56</xdr:row>
          <xdr:rowOff>180975</xdr:rowOff>
        </xdr:to>
        <xdr:sp macro="" textlink="">
          <xdr:nvSpPr>
            <xdr:cNvPr id="1702" name="Check Box 678" hidden="1">
              <a:extLst>
                <a:ext uri="{63B3BB69-23CF-44E3-9099-C40C66FF867C}">
                  <a14:compatExt spid="_x0000_s1702"/>
                </a:ext>
                <a:ext uri="{FF2B5EF4-FFF2-40B4-BE49-F238E27FC236}">
                  <a16:creationId xmlns:a16="http://schemas.microsoft.com/office/drawing/2014/main" id="{00000000-0008-0000-0000-0000A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57</xdr:row>
          <xdr:rowOff>47625</xdr:rowOff>
        </xdr:from>
        <xdr:to>
          <xdr:col>42</xdr:col>
          <xdr:colOff>228600</xdr:colOff>
          <xdr:row>57</xdr:row>
          <xdr:rowOff>180975</xdr:rowOff>
        </xdr:to>
        <xdr:sp macro="" textlink="">
          <xdr:nvSpPr>
            <xdr:cNvPr id="1704" name="Check Box 680" hidden="1">
              <a:extLst>
                <a:ext uri="{63B3BB69-23CF-44E3-9099-C40C66FF867C}">
                  <a14:compatExt spid="_x0000_s1704"/>
                </a:ext>
                <a:ext uri="{FF2B5EF4-FFF2-40B4-BE49-F238E27FC236}">
                  <a16:creationId xmlns:a16="http://schemas.microsoft.com/office/drawing/2014/main" id="{00000000-0008-0000-0000-0000A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58</xdr:row>
          <xdr:rowOff>47625</xdr:rowOff>
        </xdr:from>
        <xdr:to>
          <xdr:col>42</xdr:col>
          <xdr:colOff>228600</xdr:colOff>
          <xdr:row>58</xdr:row>
          <xdr:rowOff>180975</xdr:rowOff>
        </xdr:to>
        <xdr:sp macro="" textlink="">
          <xdr:nvSpPr>
            <xdr:cNvPr id="1705" name="Check Box 681" hidden="1">
              <a:extLst>
                <a:ext uri="{63B3BB69-23CF-44E3-9099-C40C66FF867C}">
                  <a14:compatExt spid="_x0000_s1705"/>
                </a:ext>
                <a:ext uri="{FF2B5EF4-FFF2-40B4-BE49-F238E27FC236}">
                  <a16:creationId xmlns:a16="http://schemas.microsoft.com/office/drawing/2014/main" id="{00000000-0008-0000-0000-0000A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59</xdr:row>
          <xdr:rowOff>47625</xdr:rowOff>
        </xdr:from>
        <xdr:to>
          <xdr:col>42</xdr:col>
          <xdr:colOff>228600</xdr:colOff>
          <xdr:row>59</xdr:row>
          <xdr:rowOff>180975</xdr:rowOff>
        </xdr:to>
        <xdr:sp macro="" textlink="">
          <xdr:nvSpPr>
            <xdr:cNvPr id="1706" name="Check Box 682" hidden="1">
              <a:extLst>
                <a:ext uri="{63B3BB69-23CF-44E3-9099-C40C66FF867C}">
                  <a14:compatExt spid="_x0000_s1706"/>
                </a:ext>
                <a:ext uri="{FF2B5EF4-FFF2-40B4-BE49-F238E27FC236}">
                  <a16:creationId xmlns:a16="http://schemas.microsoft.com/office/drawing/2014/main" id="{00000000-0008-0000-0000-0000A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60</xdr:row>
          <xdr:rowOff>47625</xdr:rowOff>
        </xdr:from>
        <xdr:to>
          <xdr:col>42</xdr:col>
          <xdr:colOff>228600</xdr:colOff>
          <xdr:row>60</xdr:row>
          <xdr:rowOff>180975</xdr:rowOff>
        </xdr:to>
        <xdr:sp macro="" textlink="">
          <xdr:nvSpPr>
            <xdr:cNvPr id="1708" name="Check Box 684" hidden="1">
              <a:extLst>
                <a:ext uri="{63B3BB69-23CF-44E3-9099-C40C66FF867C}">
                  <a14:compatExt spid="_x0000_s1708"/>
                </a:ext>
                <a:ext uri="{FF2B5EF4-FFF2-40B4-BE49-F238E27FC236}">
                  <a16:creationId xmlns:a16="http://schemas.microsoft.com/office/drawing/2014/main" id="{00000000-0008-0000-0000-0000A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62</xdr:row>
          <xdr:rowOff>47625</xdr:rowOff>
        </xdr:from>
        <xdr:to>
          <xdr:col>42</xdr:col>
          <xdr:colOff>228600</xdr:colOff>
          <xdr:row>62</xdr:row>
          <xdr:rowOff>180975</xdr:rowOff>
        </xdr:to>
        <xdr:sp macro="" textlink="">
          <xdr:nvSpPr>
            <xdr:cNvPr id="1709" name="Check Box 685" hidden="1">
              <a:extLst>
                <a:ext uri="{63B3BB69-23CF-44E3-9099-C40C66FF867C}">
                  <a14:compatExt spid="_x0000_s1709"/>
                </a:ext>
                <a:ext uri="{FF2B5EF4-FFF2-40B4-BE49-F238E27FC236}">
                  <a16:creationId xmlns:a16="http://schemas.microsoft.com/office/drawing/2014/main" id="{00000000-0008-0000-0000-0000A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63</xdr:row>
          <xdr:rowOff>47625</xdr:rowOff>
        </xdr:from>
        <xdr:to>
          <xdr:col>42</xdr:col>
          <xdr:colOff>228600</xdr:colOff>
          <xdr:row>63</xdr:row>
          <xdr:rowOff>180975</xdr:rowOff>
        </xdr:to>
        <xdr:sp macro="" textlink="">
          <xdr:nvSpPr>
            <xdr:cNvPr id="1710" name="Check Box 686" hidden="1">
              <a:extLst>
                <a:ext uri="{63B3BB69-23CF-44E3-9099-C40C66FF867C}">
                  <a14:compatExt spid="_x0000_s1710"/>
                </a:ext>
                <a:ext uri="{FF2B5EF4-FFF2-40B4-BE49-F238E27FC236}">
                  <a16:creationId xmlns:a16="http://schemas.microsoft.com/office/drawing/2014/main" id="{00000000-0008-0000-0000-0000A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64</xdr:row>
          <xdr:rowOff>47625</xdr:rowOff>
        </xdr:from>
        <xdr:to>
          <xdr:col>42</xdr:col>
          <xdr:colOff>228600</xdr:colOff>
          <xdr:row>64</xdr:row>
          <xdr:rowOff>180975</xdr:rowOff>
        </xdr:to>
        <xdr:sp macro="" textlink="">
          <xdr:nvSpPr>
            <xdr:cNvPr id="1711" name="Check Box 687" hidden="1">
              <a:extLst>
                <a:ext uri="{63B3BB69-23CF-44E3-9099-C40C66FF867C}">
                  <a14:compatExt spid="_x0000_s1711"/>
                </a:ext>
                <a:ext uri="{FF2B5EF4-FFF2-40B4-BE49-F238E27FC236}">
                  <a16:creationId xmlns:a16="http://schemas.microsoft.com/office/drawing/2014/main" id="{00000000-0008-0000-0000-0000A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65</xdr:row>
          <xdr:rowOff>47625</xdr:rowOff>
        </xdr:from>
        <xdr:to>
          <xdr:col>42</xdr:col>
          <xdr:colOff>228600</xdr:colOff>
          <xdr:row>65</xdr:row>
          <xdr:rowOff>180975</xdr:rowOff>
        </xdr:to>
        <xdr:sp macro="" textlink="">
          <xdr:nvSpPr>
            <xdr:cNvPr id="1712" name="Check Box 688" hidden="1">
              <a:extLst>
                <a:ext uri="{63B3BB69-23CF-44E3-9099-C40C66FF867C}">
                  <a14:compatExt spid="_x0000_s1712"/>
                </a:ext>
                <a:ext uri="{FF2B5EF4-FFF2-40B4-BE49-F238E27FC236}">
                  <a16:creationId xmlns:a16="http://schemas.microsoft.com/office/drawing/2014/main" id="{00000000-0008-0000-0000-0000B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66</xdr:row>
          <xdr:rowOff>47625</xdr:rowOff>
        </xdr:from>
        <xdr:to>
          <xdr:col>42</xdr:col>
          <xdr:colOff>228600</xdr:colOff>
          <xdr:row>66</xdr:row>
          <xdr:rowOff>180975</xdr:rowOff>
        </xdr:to>
        <xdr:sp macro="" textlink="">
          <xdr:nvSpPr>
            <xdr:cNvPr id="1713" name="Check Box 689" hidden="1">
              <a:extLst>
                <a:ext uri="{63B3BB69-23CF-44E3-9099-C40C66FF867C}">
                  <a14:compatExt spid="_x0000_s1713"/>
                </a:ext>
                <a:ext uri="{FF2B5EF4-FFF2-40B4-BE49-F238E27FC236}">
                  <a16:creationId xmlns:a16="http://schemas.microsoft.com/office/drawing/2014/main" id="{00000000-0008-0000-0000-0000B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67</xdr:row>
          <xdr:rowOff>47625</xdr:rowOff>
        </xdr:from>
        <xdr:to>
          <xdr:col>42</xdr:col>
          <xdr:colOff>228600</xdr:colOff>
          <xdr:row>67</xdr:row>
          <xdr:rowOff>180975</xdr:rowOff>
        </xdr:to>
        <xdr:sp macro="" textlink="">
          <xdr:nvSpPr>
            <xdr:cNvPr id="1714" name="Check Box 690" hidden="1">
              <a:extLst>
                <a:ext uri="{63B3BB69-23CF-44E3-9099-C40C66FF867C}">
                  <a14:compatExt spid="_x0000_s1714"/>
                </a:ext>
                <a:ext uri="{FF2B5EF4-FFF2-40B4-BE49-F238E27FC236}">
                  <a16:creationId xmlns:a16="http://schemas.microsoft.com/office/drawing/2014/main" id="{00000000-0008-0000-0000-0000B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68</xdr:row>
          <xdr:rowOff>47625</xdr:rowOff>
        </xdr:from>
        <xdr:to>
          <xdr:col>42</xdr:col>
          <xdr:colOff>228600</xdr:colOff>
          <xdr:row>68</xdr:row>
          <xdr:rowOff>180975</xdr:rowOff>
        </xdr:to>
        <xdr:sp macro="" textlink="">
          <xdr:nvSpPr>
            <xdr:cNvPr id="1715" name="Check Box 691" hidden="1">
              <a:extLst>
                <a:ext uri="{63B3BB69-23CF-44E3-9099-C40C66FF867C}">
                  <a14:compatExt spid="_x0000_s1715"/>
                </a:ext>
                <a:ext uri="{FF2B5EF4-FFF2-40B4-BE49-F238E27FC236}">
                  <a16:creationId xmlns:a16="http://schemas.microsoft.com/office/drawing/2014/main" id="{00000000-0008-0000-0000-0000B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69</xdr:row>
          <xdr:rowOff>47625</xdr:rowOff>
        </xdr:from>
        <xdr:to>
          <xdr:col>42</xdr:col>
          <xdr:colOff>228600</xdr:colOff>
          <xdr:row>69</xdr:row>
          <xdr:rowOff>180975</xdr:rowOff>
        </xdr:to>
        <xdr:sp macro="" textlink="">
          <xdr:nvSpPr>
            <xdr:cNvPr id="1716" name="Check Box 692" hidden="1">
              <a:extLst>
                <a:ext uri="{63B3BB69-23CF-44E3-9099-C40C66FF867C}">
                  <a14:compatExt spid="_x0000_s1716"/>
                </a:ext>
                <a:ext uri="{FF2B5EF4-FFF2-40B4-BE49-F238E27FC236}">
                  <a16:creationId xmlns:a16="http://schemas.microsoft.com/office/drawing/2014/main" id="{00000000-0008-0000-0000-0000B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70</xdr:row>
          <xdr:rowOff>47625</xdr:rowOff>
        </xdr:from>
        <xdr:to>
          <xdr:col>42</xdr:col>
          <xdr:colOff>228600</xdr:colOff>
          <xdr:row>70</xdr:row>
          <xdr:rowOff>180975</xdr:rowOff>
        </xdr:to>
        <xdr:sp macro="" textlink="">
          <xdr:nvSpPr>
            <xdr:cNvPr id="1717" name="Check Box 693" hidden="1">
              <a:extLst>
                <a:ext uri="{63B3BB69-23CF-44E3-9099-C40C66FF867C}">
                  <a14:compatExt spid="_x0000_s1717"/>
                </a:ext>
                <a:ext uri="{FF2B5EF4-FFF2-40B4-BE49-F238E27FC236}">
                  <a16:creationId xmlns:a16="http://schemas.microsoft.com/office/drawing/2014/main" id="{00000000-0008-0000-0000-0000B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71</xdr:row>
          <xdr:rowOff>47625</xdr:rowOff>
        </xdr:from>
        <xdr:to>
          <xdr:col>42</xdr:col>
          <xdr:colOff>228600</xdr:colOff>
          <xdr:row>71</xdr:row>
          <xdr:rowOff>180975</xdr:rowOff>
        </xdr:to>
        <xdr:sp macro="" textlink="">
          <xdr:nvSpPr>
            <xdr:cNvPr id="1718" name="Check Box 694" hidden="1">
              <a:extLst>
                <a:ext uri="{63B3BB69-23CF-44E3-9099-C40C66FF867C}">
                  <a14:compatExt spid="_x0000_s1718"/>
                </a:ext>
                <a:ext uri="{FF2B5EF4-FFF2-40B4-BE49-F238E27FC236}">
                  <a16:creationId xmlns:a16="http://schemas.microsoft.com/office/drawing/2014/main" id="{00000000-0008-0000-0000-0000B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72</xdr:row>
          <xdr:rowOff>47625</xdr:rowOff>
        </xdr:from>
        <xdr:to>
          <xdr:col>42</xdr:col>
          <xdr:colOff>228600</xdr:colOff>
          <xdr:row>72</xdr:row>
          <xdr:rowOff>180975</xdr:rowOff>
        </xdr:to>
        <xdr:sp macro="" textlink="">
          <xdr:nvSpPr>
            <xdr:cNvPr id="1719" name="Check Box 695" hidden="1">
              <a:extLst>
                <a:ext uri="{63B3BB69-23CF-44E3-9099-C40C66FF867C}">
                  <a14:compatExt spid="_x0000_s1719"/>
                </a:ext>
                <a:ext uri="{FF2B5EF4-FFF2-40B4-BE49-F238E27FC236}">
                  <a16:creationId xmlns:a16="http://schemas.microsoft.com/office/drawing/2014/main" id="{00000000-0008-0000-0000-0000B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73</xdr:row>
          <xdr:rowOff>47625</xdr:rowOff>
        </xdr:from>
        <xdr:to>
          <xdr:col>42</xdr:col>
          <xdr:colOff>228600</xdr:colOff>
          <xdr:row>73</xdr:row>
          <xdr:rowOff>180975</xdr:rowOff>
        </xdr:to>
        <xdr:sp macro="" textlink="">
          <xdr:nvSpPr>
            <xdr:cNvPr id="1720" name="Check Box 696" hidden="1">
              <a:extLst>
                <a:ext uri="{63B3BB69-23CF-44E3-9099-C40C66FF867C}">
                  <a14:compatExt spid="_x0000_s1720"/>
                </a:ext>
                <a:ext uri="{FF2B5EF4-FFF2-40B4-BE49-F238E27FC236}">
                  <a16:creationId xmlns:a16="http://schemas.microsoft.com/office/drawing/2014/main" id="{00000000-0008-0000-0000-0000B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74</xdr:row>
          <xdr:rowOff>47625</xdr:rowOff>
        </xdr:from>
        <xdr:to>
          <xdr:col>42</xdr:col>
          <xdr:colOff>228600</xdr:colOff>
          <xdr:row>74</xdr:row>
          <xdr:rowOff>180975</xdr:rowOff>
        </xdr:to>
        <xdr:sp macro="" textlink="">
          <xdr:nvSpPr>
            <xdr:cNvPr id="1721" name="Check Box 697" hidden="1">
              <a:extLst>
                <a:ext uri="{63B3BB69-23CF-44E3-9099-C40C66FF867C}">
                  <a14:compatExt spid="_x0000_s1721"/>
                </a:ext>
                <a:ext uri="{FF2B5EF4-FFF2-40B4-BE49-F238E27FC236}">
                  <a16:creationId xmlns:a16="http://schemas.microsoft.com/office/drawing/2014/main" id="{00000000-0008-0000-0000-0000B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75</xdr:row>
          <xdr:rowOff>47625</xdr:rowOff>
        </xdr:from>
        <xdr:to>
          <xdr:col>42</xdr:col>
          <xdr:colOff>228600</xdr:colOff>
          <xdr:row>75</xdr:row>
          <xdr:rowOff>180975</xdr:rowOff>
        </xdr:to>
        <xdr:sp macro="" textlink="">
          <xdr:nvSpPr>
            <xdr:cNvPr id="1722" name="Check Box 698" hidden="1">
              <a:extLst>
                <a:ext uri="{63B3BB69-23CF-44E3-9099-C40C66FF867C}">
                  <a14:compatExt spid="_x0000_s1722"/>
                </a:ext>
                <a:ext uri="{FF2B5EF4-FFF2-40B4-BE49-F238E27FC236}">
                  <a16:creationId xmlns:a16="http://schemas.microsoft.com/office/drawing/2014/main" id="{00000000-0008-0000-0000-0000B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28575</xdr:colOff>
          <xdr:row>76</xdr:row>
          <xdr:rowOff>47625</xdr:rowOff>
        </xdr:from>
        <xdr:to>
          <xdr:col>45</xdr:col>
          <xdr:colOff>228600</xdr:colOff>
          <xdr:row>76</xdr:row>
          <xdr:rowOff>180975</xdr:rowOff>
        </xdr:to>
        <xdr:sp macro="" textlink="">
          <xdr:nvSpPr>
            <xdr:cNvPr id="1723" name="Check Box 699" hidden="1">
              <a:extLst>
                <a:ext uri="{63B3BB69-23CF-44E3-9099-C40C66FF867C}">
                  <a14:compatExt spid="_x0000_s1723"/>
                </a:ext>
                <a:ext uri="{FF2B5EF4-FFF2-40B4-BE49-F238E27FC236}">
                  <a16:creationId xmlns:a16="http://schemas.microsoft.com/office/drawing/2014/main" id="{00000000-0008-0000-0000-0000B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28575</xdr:colOff>
          <xdr:row>77</xdr:row>
          <xdr:rowOff>47625</xdr:rowOff>
        </xdr:from>
        <xdr:to>
          <xdr:col>45</xdr:col>
          <xdr:colOff>228600</xdr:colOff>
          <xdr:row>77</xdr:row>
          <xdr:rowOff>180975</xdr:rowOff>
        </xdr:to>
        <xdr:sp macro="" textlink="">
          <xdr:nvSpPr>
            <xdr:cNvPr id="1724" name="Check Box 700" hidden="1">
              <a:extLst>
                <a:ext uri="{63B3BB69-23CF-44E3-9099-C40C66FF867C}">
                  <a14:compatExt spid="_x0000_s1724"/>
                </a:ext>
                <a:ext uri="{FF2B5EF4-FFF2-40B4-BE49-F238E27FC236}">
                  <a16:creationId xmlns:a16="http://schemas.microsoft.com/office/drawing/2014/main" id="{00000000-0008-0000-0000-0000B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78</xdr:row>
          <xdr:rowOff>47625</xdr:rowOff>
        </xdr:from>
        <xdr:to>
          <xdr:col>42</xdr:col>
          <xdr:colOff>228600</xdr:colOff>
          <xdr:row>78</xdr:row>
          <xdr:rowOff>180975</xdr:rowOff>
        </xdr:to>
        <xdr:sp macro="" textlink="">
          <xdr:nvSpPr>
            <xdr:cNvPr id="1725" name="Check Box 701" hidden="1">
              <a:extLst>
                <a:ext uri="{63B3BB69-23CF-44E3-9099-C40C66FF867C}">
                  <a14:compatExt spid="_x0000_s1725"/>
                </a:ext>
                <a:ext uri="{FF2B5EF4-FFF2-40B4-BE49-F238E27FC236}">
                  <a16:creationId xmlns:a16="http://schemas.microsoft.com/office/drawing/2014/main" id="{00000000-0008-0000-0000-0000B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79</xdr:row>
          <xdr:rowOff>47625</xdr:rowOff>
        </xdr:from>
        <xdr:to>
          <xdr:col>42</xdr:col>
          <xdr:colOff>228600</xdr:colOff>
          <xdr:row>79</xdr:row>
          <xdr:rowOff>180975</xdr:rowOff>
        </xdr:to>
        <xdr:sp macro="" textlink="">
          <xdr:nvSpPr>
            <xdr:cNvPr id="1726" name="Check Box 702" hidden="1">
              <a:extLst>
                <a:ext uri="{63B3BB69-23CF-44E3-9099-C40C66FF867C}">
                  <a14:compatExt spid="_x0000_s1726"/>
                </a:ext>
                <a:ext uri="{FF2B5EF4-FFF2-40B4-BE49-F238E27FC236}">
                  <a16:creationId xmlns:a16="http://schemas.microsoft.com/office/drawing/2014/main" id="{00000000-0008-0000-0000-0000B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80</xdr:row>
          <xdr:rowOff>47625</xdr:rowOff>
        </xdr:from>
        <xdr:to>
          <xdr:col>42</xdr:col>
          <xdr:colOff>228600</xdr:colOff>
          <xdr:row>80</xdr:row>
          <xdr:rowOff>180975</xdr:rowOff>
        </xdr:to>
        <xdr:sp macro="" textlink="">
          <xdr:nvSpPr>
            <xdr:cNvPr id="1727" name="Check Box 703" hidden="1">
              <a:extLst>
                <a:ext uri="{63B3BB69-23CF-44E3-9099-C40C66FF867C}">
                  <a14:compatExt spid="_x0000_s1727"/>
                </a:ext>
                <a:ext uri="{FF2B5EF4-FFF2-40B4-BE49-F238E27FC236}">
                  <a16:creationId xmlns:a16="http://schemas.microsoft.com/office/drawing/2014/main" id="{00000000-0008-0000-0000-0000B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81</xdr:row>
          <xdr:rowOff>47625</xdr:rowOff>
        </xdr:from>
        <xdr:to>
          <xdr:col>42</xdr:col>
          <xdr:colOff>228600</xdr:colOff>
          <xdr:row>81</xdr:row>
          <xdr:rowOff>180975</xdr:rowOff>
        </xdr:to>
        <xdr:sp macro="" textlink="">
          <xdr:nvSpPr>
            <xdr:cNvPr id="1728" name="Check Box 704" hidden="1">
              <a:extLst>
                <a:ext uri="{63B3BB69-23CF-44E3-9099-C40C66FF867C}">
                  <a14:compatExt spid="_x0000_s1728"/>
                </a:ext>
                <a:ext uri="{FF2B5EF4-FFF2-40B4-BE49-F238E27FC236}">
                  <a16:creationId xmlns:a16="http://schemas.microsoft.com/office/drawing/2014/main" id="{00000000-0008-0000-0000-0000C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82</xdr:row>
          <xdr:rowOff>47625</xdr:rowOff>
        </xdr:from>
        <xdr:to>
          <xdr:col>42</xdr:col>
          <xdr:colOff>228600</xdr:colOff>
          <xdr:row>82</xdr:row>
          <xdr:rowOff>180975</xdr:rowOff>
        </xdr:to>
        <xdr:sp macro="" textlink="">
          <xdr:nvSpPr>
            <xdr:cNvPr id="1729" name="Check Box 705" hidden="1">
              <a:extLst>
                <a:ext uri="{63B3BB69-23CF-44E3-9099-C40C66FF867C}">
                  <a14:compatExt spid="_x0000_s1729"/>
                </a:ext>
                <a:ext uri="{FF2B5EF4-FFF2-40B4-BE49-F238E27FC236}">
                  <a16:creationId xmlns:a16="http://schemas.microsoft.com/office/drawing/2014/main" id="{00000000-0008-0000-0000-0000C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28575</xdr:colOff>
          <xdr:row>4</xdr:row>
          <xdr:rowOff>47625</xdr:rowOff>
        </xdr:from>
        <xdr:to>
          <xdr:col>60</xdr:col>
          <xdr:colOff>228600</xdr:colOff>
          <xdr:row>4</xdr:row>
          <xdr:rowOff>180975</xdr:rowOff>
        </xdr:to>
        <xdr:sp macro="" textlink="">
          <xdr:nvSpPr>
            <xdr:cNvPr id="1731" name="Check Box 707" hidden="1">
              <a:extLst>
                <a:ext uri="{63B3BB69-23CF-44E3-9099-C40C66FF867C}">
                  <a14:compatExt spid="_x0000_s1731"/>
                </a:ext>
                <a:ext uri="{FF2B5EF4-FFF2-40B4-BE49-F238E27FC236}">
                  <a16:creationId xmlns:a16="http://schemas.microsoft.com/office/drawing/2014/main" id="{00000000-0008-0000-0000-0000C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28575</xdr:colOff>
          <xdr:row>5</xdr:row>
          <xdr:rowOff>47625</xdr:rowOff>
        </xdr:from>
        <xdr:to>
          <xdr:col>60</xdr:col>
          <xdr:colOff>228600</xdr:colOff>
          <xdr:row>5</xdr:row>
          <xdr:rowOff>180975</xdr:rowOff>
        </xdr:to>
        <xdr:sp macro="" textlink="">
          <xdr:nvSpPr>
            <xdr:cNvPr id="1732" name="Check Box 708" hidden="1">
              <a:extLst>
                <a:ext uri="{63B3BB69-23CF-44E3-9099-C40C66FF867C}">
                  <a14:compatExt spid="_x0000_s1732"/>
                </a:ext>
                <a:ext uri="{FF2B5EF4-FFF2-40B4-BE49-F238E27FC236}">
                  <a16:creationId xmlns:a16="http://schemas.microsoft.com/office/drawing/2014/main" id="{00000000-0008-0000-0000-0000C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28575</xdr:colOff>
          <xdr:row>6</xdr:row>
          <xdr:rowOff>47625</xdr:rowOff>
        </xdr:from>
        <xdr:to>
          <xdr:col>57</xdr:col>
          <xdr:colOff>228600</xdr:colOff>
          <xdr:row>6</xdr:row>
          <xdr:rowOff>180975</xdr:rowOff>
        </xdr:to>
        <xdr:sp macro="" textlink="">
          <xdr:nvSpPr>
            <xdr:cNvPr id="1733" name="Check Box 709" hidden="1">
              <a:extLst>
                <a:ext uri="{63B3BB69-23CF-44E3-9099-C40C66FF867C}">
                  <a14:compatExt spid="_x0000_s1733"/>
                </a:ext>
                <a:ext uri="{FF2B5EF4-FFF2-40B4-BE49-F238E27FC236}">
                  <a16:creationId xmlns:a16="http://schemas.microsoft.com/office/drawing/2014/main" id="{00000000-0008-0000-0000-0000C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28575</xdr:colOff>
          <xdr:row>6</xdr:row>
          <xdr:rowOff>47625</xdr:rowOff>
        </xdr:from>
        <xdr:to>
          <xdr:col>54</xdr:col>
          <xdr:colOff>228600</xdr:colOff>
          <xdr:row>6</xdr:row>
          <xdr:rowOff>180975</xdr:rowOff>
        </xdr:to>
        <xdr:sp macro="" textlink="">
          <xdr:nvSpPr>
            <xdr:cNvPr id="1740" name="Check Box 716" hidden="1">
              <a:extLst>
                <a:ext uri="{63B3BB69-23CF-44E3-9099-C40C66FF867C}">
                  <a14:compatExt spid="_x0000_s1740"/>
                </a:ext>
                <a:ext uri="{FF2B5EF4-FFF2-40B4-BE49-F238E27FC236}">
                  <a16:creationId xmlns:a16="http://schemas.microsoft.com/office/drawing/2014/main" id="{00000000-0008-0000-0000-0000C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28575</xdr:colOff>
          <xdr:row>8</xdr:row>
          <xdr:rowOff>47625</xdr:rowOff>
        </xdr:from>
        <xdr:to>
          <xdr:col>54</xdr:col>
          <xdr:colOff>228600</xdr:colOff>
          <xdr:row>8</xdr:row>
          <xdr:rowOff>180975</xdr:rowOff>
        </xdr:to>
        <xdr:sp macro="" textlink="">
          <xdr:nvSpPr>
            <xdr:cNvPr id="1741" name="Check Box 717" hidden="1">
              <a:extLst>
                <a:ext uri="{63B3BB69-23CF-44E3-9099-C40C66FF867C}">
                  <a14:compatExt spid="_x0000_s1741"/>
                </a:ext>
                <a:ext uri="{FF2B5EF4-FFF2-40B4-BE49-F238E27FC236}">
                  <a16:creationId xmlns:a16="http://schemas.microsoft.com/office/drawing/2014/main" id="{00000000-0008-0000-0000-0000C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28575</xdr:colOff>
          <xdr:row>10</xdr:row>
          <xdr:rowOff>47625</xdr:rowOff>
        </xdr:from>
        <xdr:to>
          <xdr:col>54</xdr:col>
          <xdr:colOff>228600</xdr:colOff>
          <xdr:row>10</xdr:row>
          <xdr:rowOff>180975</xdr:rowOff>
        </xdr:to>
        <xdr:sp macro="" textlink="">
          <xdr:nvSpPr>
            <xdr:cNvPr id="1742" name="Check Box 718" hidden="1">
              <a:extLst>
                <a:ext uri="{63B3BB69-23CF-44E3-9099-C40C66FF867C}">
                  <a14:compatExt spid="_x0000_s1742"/>
                </a:ext>
                <a:ext uri="{FF2B5EF4-FFF2-40B4-BE49-F238E27FC236}">
                  <a16:creationId xmlns:a16="http://schemas.microsoft.com/office/drawing/2014/main" id="{00000000-0008-0000-0000-0000C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28575</xdr:colOff>
          <xdr:row>11</xdr:row>
          <xdr:rowOff>47625</xdr:rowOff>
        </xdr:from>
        <xdr:to>
          <xdr:col>54</xdr:col>
          <xdr:colOff>228600</xdr:colOff>
          <xdr:row>11</xdr:row>
          <xdr:rowOff>180975</xdr:rowOff>
        </xdr:to>
        <xdr:sp macro="" textlink="">
          <xdr:nvSpPr>
            <xdr:cNvPr id="1743" name="Check Box 719" hidden="1">
              <a:extLst>
                <a:ext uri="{63B3BB69-23CF-44E3-9099-C40C66FF867C}">
                  <a14:compatExt spid="_x0000_s1743"/>
                </a:ext>
                <a:ext uri="{FF2B5EF4-FFF2-40B4-BE49-F238E27FC236}">
                  <a16:creationId xmlns:a16="http://schemas.microsoft.com/office/drawing/2014/main" id="{00000000-0008-0000-0000-0000C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28575</xdr:colOff>
          <xdr:row>12</xdr:row>
          <xdr:rowOff>47625</xdr:rowOff>
        </xdr:from>
        <xdr:to>
          <xdr:col>54</xdr:col>
          <xdr:colOff>228600</xdr:colOff>
          <xdr:row>12</xdr:row>
          <xdr:rowOff>180975</xdr:rowOff>
        </xdr:to>
        <xdr:sp macro="" textlink="">
          <xdr:nvSpPr>
            <xdr:cNvPr id="1744" name="Check Box 720" hidden="1">
              <a:extLst>
                <a:ext uri="{63B3BB69-23CF-44E3-9099-C40C66FF867C}">
                  <a14:compatExt spid="_x0000_s1744"/>
                </a:ext>
                <a:ext uri="{FF2B5EF4-FFF2-40B4-BE49-F238E27FC236}">
                  <a16:creationId xmlns:a16="http://schemas.microsoft.com/office/drawing/2014/main" id="{00000000-0008-0000-0000-0000D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28575</xdr:colOff>
          <xdr:row>8</xdr:row>
          <xdr:rowOff>47625</xdr:rowOff>
        </xdr:from>
        <xdr:to>
          <xdr:col>57</xdr:col>
          <xdr:colOff>228600</xdr:colOff>
          <xdr:row>8</xdr:row>
          <xdr:rowOff>180975</xdr:rowOff>
        </xdr:to>
        <xdr:sp macro="" textlink="">
          <xdr:nvSpPr>
            <xdr:cNvPr id="1745" name="Check Box 721" hidden="1">
              <a:extLst>
                <a:ext uri="{63B3BB69-23CF-44E3-9099-C40C66FF867C}">
                  <a14:compatExt spid="_x0000_s1745"/>
                </a:ext>
                <a:ext uri="{FF2B5EF4-FFF2-40B4-BE49-F238E27FC236}">
                  <a16:creationId xmlns:a16="http://schemas.microsoft.com/office/drawing/2014/main" id="{00000000-0008-0000-0000-0000D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28575</xdr:colOff>
          <xdr:row>13</xdr:row>
          <xdr:rowOff>47625</xdr:rowOff>
        </xdr:from>
        <xdr:to>
          <xdr:col>60</xdr:col>
          <xdr:colOff>228600</xdr:colOff>
          <xdr:row>13</xdr:row>
          <xdr:rowOff>180975</xdr:rowOff>
        </xdr:to>
        <xdr:sp macro="" textlink="">
          <xdr:nvSpPr>
            <xdr:cNvPr id="1747" name="Check Box 723" hidden="1">
              <a:extLst>
                <a:ext uri="{63B3BB69-23CF-44E3-9099-C40C66FF867C}">
                  <a14:compatExt spid="_x0000_s1747"/>
                </a:ext>
                <a:ext uri="{FF2B5EF4-FFF2-40B4-BE49-F238E27FC236}">
                  <a16:creationId xmlns:a16="http://schemas.microsoft.com/office/drawing/2014/main" id="{00000000-0008-0000-0000-0000D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28575</xdr:colOff>
          <xdr:row>14</xdr:row>
          <xdr:rowOff>47625</xdr:rowOff>
        </xdr:from>
        <xdr:to>
          <xdr:col>54</xdr:col>
          <xdr:colOff>228600</xdr:colOff>
          <xdr:row>14</xdr:row>
          <xdr:rowOff>180975</xdr:rowOff>
        </xdr:to>
        <xdr:sp macro="" textlink="">
          <xdr:nvSpPr>
            <xdr:cNvPr id="1748" name="Check Box 724" hidden="1">
              <a:extLst>
                <a:ext uri="{63B3BB69-23CF-44E3-9099-C40C66FF867C}">
                  <a14:compatExt spid="_x0000_s1748"/>
                </a:ext>
                <a:ext uri="{FF2B5EF4-FFF2-40B4-BE49-F238E27FC236}">
                  <a16:creationId xmlns:a16="http://schemas.microsoft.com/office/drawing/2014/main" id="{00000000-0008-0000-0000-0000D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28575</xdr:colOff>
          <xdr:row>15</xdr:row>
          <xdr:rowOff>47625</xdr:rowOff>
        </xdr:from>
        <xdr:to>
          <xdr:col>54</xdr:col>
          <xdr:colOff>228600</xdr:colOff>
          <xdr:row>15</xdr:row>
          <xdr:rowOff>180975</xdr:rowOff>
        </xdr:to>
        <xdr:sp macro="" textlink="">
          <xdr:nvSpPr>
            <xdr:cNvPr id="1749" name="Check Box 725" hidden="1">
              <a:extLst>
                <a:ext uri="{63B3BB69-23CF-44E3-9099-C40C66FF867C}">
                  <a14:compatExt spid="_x0000_s1749"/>
                </a:ext>
                <a:ext uri="{FF2B5EF4-FFF2-40B4-BE49-F238E27FC236}">
                  <a16:creationId xmlns:a16="http://schemas.microsoft.com/office/drawing/2014/main" id="{00000000-0008-0000-0000-0000D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28575</xdr:colOff>
          <xdr:row>16</xdr:row>
          <xdr:rowOff>47625</xdr:rowOff>
        </xdr:from>
        <xdr:to>
          <xdr:col>54</xdr:col>
          <xdr:colOff>228600</xdr:colOff>
          <xdr:row>16</xdr:row>
          <xdr:rowOff>180975</xdr:rowOff>
        </xdr:to>
        <xdr:sp macro="" textlink="">
          <xdr:nvSpPr>
            <xdr:cNvPr id="1750" name="Check Box 726" hidden="1">
              <a:extLst>
                <a:ext uri="{63B3BB69-23CF-44E3-9099-C40C66FF867C}">
                  <a14:compatExt spid="_x0000_s1750"/>
                </a:ext>
                <a:ext uri="{FF2B5EF4-FFF2-40B4-BE49-F238E27FC236}">
                  <a16:creationId xmlns:a16="http://schemas.microsoft.com/office/drawing/2014/main" id="{00000000-0008-0000-0000-0000D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28575</xdr:colOff>
          <xdr:row>17</xdr:row>
          <xdr:rowOff>47625</xdr:rowOff>
        </xdr:from>
        <xdr:to>
          <xdr:col>54</xdr:col>
          <xdr:colOff>228600</xdr:colOff>
          <xdr:row>17</xdr:row>
          <xdr:rowOff>180975</xdr:rowOff>
        </xdr:to>
        <xdr:sp macro="" textlink="">
          <xdr:nvSpPr>
            <xdr:cNvPr id="1751" name="Check Box 727" hidden="1">
              <a:extLst>
                <a:ext uri="{63B3BB69-23CF-44E3-9099-C40C66FF867C}">
                  <a14:compatExt spid="_x0000_s1751"/>
                </a:ext>
                <a:ext uri="{FF2B5EF4-FFF2-40B4-BE49-F238E27FC236}">
                  <a16:creationId xmlns:a16="http://schemas.microsoft.com/office/drawing/2014/main" id="{00000000-0008-0000-0000-0000D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28575</xdr:colOff>
          <xdr:row>18</xdr:row>
          <xdr:rowOff>47625</xdr:rowOff>
        </xdr:from>
        <xdr:to>
          <xdr:col>54</xdr:col>
          <xdr:colOff>228600</xdr:colOff>
          <xdr:row>18</xdr:row>
          <xdr:rowOff>180975</xdr:rowOff>
        </xdr:to>
        <xdr:sp macro="" textlink="">
          <xdr:nvSpPr>
            <xdr:cNvPr id="1752" name="Check Box 728" hidden="1">
              <a:extLst>
                <a:ext uri="{63B3BB69-23CF-44E3-9099-C40C66FF867C}">
                  <a14:compatExt spid="_x0000_s1752"/>
                </a:ext>
                <a:ext uri="{FF2B5EF4-FFF2-40B4-BE49-F238E27FC236}">
                  <a16:creationId xmlns:a16="http://schemas.microsoft.com/office/drawing/2014/main" id="{00000000-0008-0000-0000-0000D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28575</xdr:colOff>
          <xdr:row>23</xdr:row>
          <xdr:rowOff>47625</xdr:rowOff>
        </xdr:from>
        <xdr:to>
          <xdr:col>54</xdr:col>
          <xdr:colOff>228600</xdr:colOff>
          <xdr:row>23</xdr:row>
          <xdr:rowOff>180975</xdr:rowOff>
        </xdr:to>
        <xdr:sp macro="" textlink="">
          <xdr:nvSpPr>
            <xdr:cNvPr id="1753" name="Check Box 729" hidden="1">
              <a:extLst>
                <a:ext uri="{63B3BB69-23CF-44E3-9099-C40C66FF867C}">
                  <a14:compatExt spid="_x0000_s1753"/>
                </a:ext>
                <a:ext uri="{FF2B5EF4-FFF2-40B4-BE49-F238E27FC236}">
                  <a16:creationId xmlns:a16="http://schemas.microsoft.com/office/drawing/2014/main" id="{00000000-0008-0000-0000-0000D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28575</xdr:colOff>
          <xdr:row>19</xdr:row>
          <xdr:rowOff>47625</xdr:rowOff>
        </xdr:from>
        <xdr:to>
          <xdr:col>60</xdr:col>
          <xdr:colOff>228600</xdr:colOff>
          <xdr:row>19</xdr:row>
          <xdr:rowOff>180975</xdr:rowOff>
        </xdr:to>
        <xdr:sp macro="" textlink="">
          <xdr:nvSpPr>
            <xdr:cNvPr id="1754" name="Check Box 730" hidden="1">
              <a:extLst>
                <a:ext uri="{63B3BB69-23CF-44E3-9099-C40C66FF867C}">
                  <a14:compatExt spid="_x0000_s1754"/>
                </a:ext>
                <a:ext uri="{FF2B5EF4-FFF2-40B4-BE49-F238E27FC236}">
                  <a16:creationId xmlns:a16="http://schemas.microsoft.com/office/drawing/2014/main" id="{00000000-0008-0000-0000-0000D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28575</xdr:colOff>
          <xdr:row>26</xdr:row>
          <xdr:rowOff>47625</xdr:rowOff>
        </xdr:from>
        <xdr:to>
          <xdr:col>54</xdr:col>
          <xdr:colOff>228600</xdr:colOff>
          <xdr:row>26</xdr:row>
          <xdr:rowOff>180975</xdr:rowOff>
        </xdr:to>
        <xdr:sp macro="" textlink="">
          <xdr:nvSpPr>
            <xdr:cNvPr id="1767" name="Check Box 743" hidden="1">
              <a:extLst>
                <a:ext uri="{63B3BB69-23CF-44E3-9099-C40C66FF867C}">
                  <a14:compatExt spid="_x0000_s1767"/>
                </a:ext>
                <a:ext uri="{FF2B5EF4-FFF2-40B4-BE49-F238E27FC236}">
                  <a16:creationId xmlns:a16="http://schemas.microsoft.com/office/drawing/2014/main" id="{00000000-0008-0000-0000-0000E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28575</xdr:colOff>
          <xdr:row>28</xdr:row>
          <xdr:rowOff>47625</xdr:rowOff>
        </xdr:from>
        <xdr:to>
          <xdr:col>54</xdr:col>
          <xdr:colOff>228600</xdr:colOff>
          <xdr:row>28</xdr:row>
          <xdr:rowOff>180975</xdr:rowOff>
        </xdr:to>
        <xdr:sp macro="" textlink="">
          <xdr:nvSpPr>
            <xdr:cNvPr id="1768" name="Check Box 744" hidden="1">
              <a:extLst>
                <a:ext uri="{63B3BB69-23CF-44E3-9099-C40C66FF867C}">
                  <a14:compatExt spid="_x0000_s1768"/>
                </a:ext>
                <a:ext uri="{FF2B5EF4-FFF2-40B4-BE49-F238E27FC236}">
                  <a16:creationId xmlns:a16="http://schemas.microsoft.com/office/drawing/2014/main" id="{00000000-0008-0000-0000-0000E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28575</xdr:colOff>
          <xdr:row>32</xdr:row>
          <xdr:rowOff>47625</xdr:rowOff>
        </xdr:from>
        <xdr:to>
          <xdr:col>60</xdr:col>
          <xdr:colOff>228600</xdr:colOff>
          <xdr:row>32</xdr:row>
          <xdr:rowOff>180975</xdr:rowOff>
        </xdr:to>
        <xdr:sp macro="" textlink="">
          <xdr:nvSpPr>
            <xdr:cNvPr id="1769" name="Check Box 745" hidden="1">
              <a:extLst>
                <a:ext uri="{63B3BB69-23CF-44E3-9099-C40C66FF867C}">
                  <a14:compatExt spid="_x0000_s1769"/>
                </a:ext>
                <a:ext uri="{FF2B5EF4-FFF2-40B4-BE49-F238E27FC236}">
                  <a16:creationId xmlns:a16="http://schemas.microsoft.com/office/drawing/2014/main" id="{00000000-0008-0000-0000-0000E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28575</xdr:colOff>
          <xdr:row>34</xdr:row>
          <xdr:rowOff>47625</xdr:rowOff>
        </xdr:from>
        <xdr:to>
          <xdr:col>60</xdr:col>
          <xdr:colOff>228600</xdr:colOff>
          <xdr:row>34</xdr:row>
          <xdr:rowOff>180975</xdr:rowOff>
        </xdr:to>
        <xdr:sp macro="" textlink="">
          <xdr:nvSpPr>
            <xdr:cNvPr id="1770" name="Check Box 746" hidden="1">
              <a:extLst>
                <a:ext uri="{63B3BB69-23CF-44E3-9099-C40C66FF867C}">
                  <a14:compatExt spid="_x0000_s1770"/>
                </a:ext>
                <a:ext uri="{FF2B5EF4-FFF2-40B4-BE49-F238E27FC236}">
                  <a16:creationId xmlns:a16="http://schemas.microsoft.com/office/drawing/2014/main" id="{00000000-0008-0000-0000-0000E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28575</xdr:colOff>
          <xdr:row>36</xdr:row>
          <xdr:rowOff>47625</xdr:rowOff>
        </xdr:from>
        <xdr:to>
          <xdr:col>60</xdr:col>
          <xdr:colOff>228600</xdr:colOff>
          <xdr:row>36</xdr:row>
          <xdr:rowOff>180975</xdr:rowOff>
        </xdr:to>
        <xdr:sp macro="" textlink="">
          <xdr:nvSpPr>
            <xdr:cNvPr id="1771" name="Check Box 747" hidden="1">
              <a:extLst>
                <a:ext uri="{63B3BB69-23CF-44E3-9099-C40C66FF867C}">
                  <a14:compatExt spid="_x0000_s1771"/>
                </a:ext>
                <a:ext uri="{FF2B5EF4-FFF2-40B4-BE49-F238E27FC236}">
                  <a16:creationId xmlns:a16="http://schemas.microsoft.com/office/drawing/2014/main" id="{00000000-0008-0000-0000-0000E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28575</xdr:colOff>
          <xdr:row>37</xdr:row>
          <xdr:rowOff>47625</xdr:rowOff>
        </xdr:from>
        <xdr:to>
          <xdr:col>60</xdr:col>
          <xdr:colOff>228600</xdr:colOff>
          <xdr:row>37</xdr:row>
          <xdr:rowOff>180975</xdr:rowOff>
        </xdr:to>
        <xdr:sp macro="" textlink="">
          <xdr:nvSpPr>
            <xdr:cNvPr id="1772" name="Check Box 748" hidden="1">
              <a:extLst>
                <a:ext uri="{63B3BB69-23CF-44E3-9099-C40C66FF867C}">
                  <a14:compatExt spid="_x0000_s1772"/>
                </a:ext>
                <a:ext uri="{FF2B5EF4-FFF2-40B4-BE49-F238E27FC236}">
                  <a16:creationId xmlns:a16="http://schemas.microsoft.com/office/drawing/2014/main" id="{00000000-0008-0000-0000-0000E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28575</xdr:colOff>
          <xdr:row>38</xdr:row>
          <xdr:rowOff>47625</xdr:rowOff>
        </xdr:from>
        <xdr:to>
          <xdr:col>60</xdr:col>
          <xdr:colOff>228600</xdr:colOff>
          <xdr:row>38</xdr:row>
          <xdr:rowOff>180975</xdr:rowOff>
        </xdr:to>
        <xdr:sp macro="" textlink="">
          <xdr:nvSpPr>
            <xdr:cNvPr id="1773" name="Check Box 749" hidden="1">
              <a:extLst>
                <a:ext uri="{63B3BB69-23CF-44E3-9099-C40C66FF867C}">
                  <a14:compatExt spid="_x0000_s1773"/>
                </a:ext>
                <a:ext uri="{FF2B5EF4-FFF2-40B4-BE49-F238E27FC236}">
                  <a16:creationId xmlns:a16="http://schemas.microsoft.com/office/drawing/2014/main" id="{00000000-0008-0000-0000-0000E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28575</xdr:colOff>
          <xdr:row>39</xdr:row>
          <xdr:rowOff>47625</xdr:rowOff>
        </xdr:from>
        <xdr:to>
          <xdr:col>60</xdr:col>
          <xdr:colOff>228600</xdr:colOff>
          <xdr:row>39</xdr:row>
          <xdr:rowOff>180975</xdr:rowOff>
        </xdr:to>
        <xdr:sp macro="" textlink="">
          <xdr:nvSpPr>
            <xdr:cNvPr id="1774" name="Check Box 750" hidden="1">
              <a:extLst>
                <a:ext uri="{63B3BB69-23CF-44E3-9099-C40C66FF867C}">
                  <a14:compatExt spid="_x0000_s1774"/>
                </a:ext>
                <a:ext uri="{FF2B5EF4-FFF2-40B4-BE49-F238E27FC236}">
                  <a16:creationId xmlns:a16="http://schemas.microsoft.com/office/drawing/2014/main" id="{00000000-0008-0000-0000-0000E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28575</xdr:colOff>
          <xdr:row>40</xdr:row>
          <xdr:rowOff>47625</xdr:rowOff>
        </xdr:from>
        <xdr:to>
          <xdr:col>60</xdr:col>
          <xdr:colOff>228600</xdr:colOff>
          <xdr:row>40</xdr:row>
          <xdr:rowOff>180975</xdr:rowOff>
        </xdr:to>
        <xdr:sp macro="" textlink="">
          <xdr:nvSpPr>
            <xdr:cNvPr id="1775" name="Check Box 751" hidden="1">
              <a:extLst>
                <a:ext uri="{63B3BB69-23CF-44E3-9099-C40C66FF867C}">
                  <a14:compatExt spid="_x0000_s1775"/>
                </a:ext>
                <a:ext uri="{FF2B5EF4-FFF2-40B4-BE49-F238E27FC236}">
                  <a16:creationId xmlns:a16="http://schemas.microsoft.com/office/drawing/2014/main" id="{00000000-0008-0000-0000-0000E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28575</xdr:colOff>
          <xdr:row>41</xdr:row>
          <xdr:rowOff>47625</xdr:rowOff>
        </xdr:from>
        <xdr:to>
          <xdr:col>60</xdr:col>
          <xdr:colOff>228600</xdr:colOff>
          <xdr:row>41</xdr:row>
          <xdr:rowOff>180975</xdr:rowOff>
        </xdr:to>
        <xdr:sp macro="" textlink="">
          <xdr:nvSpPr>
            <xdr:cNvPr id="1776" name="Check Box 752" hidden="1">
              <a:extLst>
                <a:ext uri="{63B3BB69-23CF-44E3-9099-C40C66FF867C}">
                  <a14:compatExt spid="_x0000_s1776"/>
                </a:ext>
                <a:ext uri="{FF2B5EF4-FFF2-40B4-BE49-F238E27FC236}">
                  <a16:creationId xmlns:a16="http://schemas.microsoft.com/office/drawing/2014/main" id="{00000000-0008-0000-0000-0000F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28575</xdr:colOff>
          <xdr:row>42</xdr:row>
          <xdr:rowOff>47625</xdr:rowOff>
        </xdr:from>
        <xdr:to>
          <xdr:col>60</xdr:col>
          <xdr:colOff>228600</xdr:colOff>
          <xdr:row>42</xdr:row>
          <xdr:rowOff>180975</xdr:rowOff>
        </xdr:to>
        <xdr:sp macro="" textlink="">
          <xdr:nvSpPr>
            <xdr:cNvPr id="1777" name="Check Box 753" hidden="1">
              <a:extLst>
                <a:ext uri="{63B3BB69-23CF-44E3-9099-C40C66FF867C}">
                  <a14:compatExt spid="_x0000_s1777"/>
                </a:ext>
                <a:ext uri="{FF2B5EF4-FFF2-40B4-BE49-F238E27FC236}">
                  <a16:creationId xmlns:a16="http://schemas.microsoft.com/office/drawing/2014/main" id="{00000000-0008-0000-0000-0000F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28575</xdr:colOff>
          <xdr:row>43</xdr:row>
          <xdr:rowOff>47625</xdr:rowOff>
        </xdr:from>
        <xdr:to>
          <xdr:col>54</xdr:col>
          <xdr:colOff>228600</xdr:colOff>
          <xdr:row>43</xdr:row>
          <xdr:rowOff>180975</xdr:rowOff>
        </xdr:to>
        <xdr:sp macro="" textlink="">
          <xdr:nvSpPr>
            <xdr:cNvPr id="1778" name="Check Box 754" hidden="1">
              <a:extLst>
                <a:ext uri="{63B3BB69-23CF-44E3-9099-C40C66FF867C}">
                  <a14:compatExt spid="_x0000_s1778"/>
                </a:ext>
                <a:ext uri="{FF2B5EF4-FFF2-40B4-BE49-F238E27FC236}">
                  <a16:creationId xmlns:a16="http://schemas.microsoft.com/office/drawing/2014/main" id="{00000000-0008-0000-0000-0000F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28575</xdr:colOff>
          <xdr:row>44</xdr:row>
          <xdr:rowOff>47625</xdr:rowOff>
        </xdr:from>
        <xdr:to>
          <xdr:col>54</xdr:col>
          <xdr:colOff>228600</xdr:colOff>
          <xdr:row>44</xdr:row>
          <xdr:rowOff>180975</xdr:rowOff>
        </xdr:to>
        <xdr:sp macro="" textlink="">
          <xdr:nvSpPr>
            <xdr:cNvPr id="1779" name="Check Box 755" hidden="1">
              <a:extLst>
                <a:ext uri="{63B3BB69-23CF-44E3-9099-C40C66FF867C}">
                  <a14:compatExt spid="_x0000_s1779"/>
                </a:ext>
                <a:ext uri="{FF2B5EF4-FFF2-40B4-BE49-F238E27FC236}">
                  <a16:creationId xmlns:a16="http://schemas.microsoft.com/office/drawing/2014/main" id="{00000000-0008-0000-0000-0000F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28575</xdr:colOff>
          <xdr:row>45</xdr:row>
          <xdr:rowOff>47625</xdr:rowOff>
        </xdr:from>
        <xdr:to>
          <xdr:col>54</xdr:col>
          <xdr:colOff>228600</xdr:colOff>
          <xdr:row>45</xdr:row>
          <xdr:rowOff>180975</xdr:rowOff>
        </xdr:to>
        <xdr:sp macro="" textlink="">
          <xdr:nvSpPr>
            <xdr:cNvPr id="1780" name="Check Box 756" hidden="1">
              <a:extLst>
                <a:ext uri="{63B3BB69-23CF-44E3-9099-C40C66FF867C}">
                  <a14:compatExt spid="_x0000_s1780"/>
                </a:ext>
                <a:ext uri="{FF2B5EF4-FFF2-40B4-BE49-F238E27FC236}">
                  <a16:creationId xmlns:a16="http://schemas.microsoft.com/office/drawing/2014/main" id="{00000000-0008-0000-0000-0000F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28575</xdr:colOff>
          <xdr:row>46</xdr:row>
          <xdr:rowOff>47625</xdr:rowOff>
        </xdr:from>
        <xdr:to>
          <xdr:col>57</xdr:col>
          <xdr:colOff>228600</xdr:colOff>
          <xdr:row>46</xdr:row>
          <xdr:rowOff>180975</xdr:rowOff>
        </xdr:to>
        <xdr:sp macro="" textlink="">
          <xdr:nvSpPr>
            <xdr:cNvPr id="1781" name="Check Box 757" hidden="1">
              <a:extLst>
                <a:ext uri="{63B3BB69-23CF-44E3-9099-C40C66FF867C}">
                  <a14:compatExt spid="_x0000_s1781"/>
                </a:ext>
                <a:ext uri="{FF2B5EF4-FFF2-40B4-BE49-F238E27FC236}">
                  <a16:creationId xmlns:a16="http://schemas.microsoft.com/office/drawing/2014/main" id="{00000000-0008-0000-0000-0000F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28575</xdr:colOff>
          <xdr:row>47</xdr:row>
          <xdr:rowOff>47625</xdr:rowOff>
        </xdr:from>
        <xdr:to>
          <xdr:col>54</xdr:col>
          <xdr:colOff>228600</xdr:colOff>
          <xdr:row>47</xdr:row>
          <xdr:rowOff>180975</xdr:rowOff>
        </xdr:to>
        <xdr:sp macro="" textlink="">
          <xdr:nvSpPr>
            <xdr:cNvPr id="1782" name="Check Box 758" hidden="1">
              <a:extLst>
                <a:ext uri="{63B3BB69-23CF-44E3-9099-C40C66FF867C}">
                  <a14:compatExt spid="_x0000_s1782"/>
                </a:ext>
                <a:ext uri="{FF2B5EF4-FFF2-40B4-BE49-F238E27FC236}">
                  <a16:creationId xmlns:a16="http://schemas.microsoft.com/office/drawing/2014/main" id="{00000000-0008-0000-0000-0000F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28575</xdr:colOff>
          <xdr:row>48</xdr:row>
          <xdr:rowOff>47625</xdr:rowOff>
        </xdr:from>
        <xdr:to>
          <xdr:col>54</xdr:col>
          <xdr:colOff>228600</xdr:colOff>
          <xdr:row>48</xdr:row>
          <xdr:rowOff>180975</xdr:rowOff>
        </xdr:to>
        <xdr:sp macro="" textlink="">
          <xdr:nvSpPr>
            <xdr:cNvPr id="1783" name="Check Box 759" hidden="1">
              <a:extLst>
                <a:ext uri="{63B3BB69-23CF-44E3-9099-C40C66FF867C}">
                  <a14:compatExt spid="_x0000_s1783"/>
                </a:ext>
                <a:ext uri="{FF2B5EF4-FFF2-40B4-BE49-F238E27FC236}">
                  <a16:creationId xmlns:a16="http://schemas.microsoft.com/office/drawing/2014/main" id="{00000000-0008-0000-0000-0000F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28575</xdr:colOff>
          <xdr:row>49</xdr:row>
          <xdr:rowOff>47625</xdr:rowOff>
        </xdr:from>
        <xdr:to>
          <xdr:col>60</xdr:col>
          <xdr:colOff>228600</xdr:colOff>
          <xdr:row>49</xdr:row>
          <xdr:rowOff>180975</xdr:rowOff>
        </xdr:to>
        <xdr:sp macro="" textlink="">
          <xdr:nvSpPr>
            <xdr:cNvPr id="1784" name="Check Box 760" hidden="1">
              <a:extLst>
                <a:ext uri="{63B3BB69-23CF-44E3-9099-C40C66FF867C}">
                  <a14:compatExt spid="_x0000_s1784"/>
                </a:ext>
                <a:ext uri="{FF2B5EF4-FFF2-40B4-BE49-F238E27FC236}">
                  <a16:creationId xmlns:a16="http://schemas.microsoft.com/office/drawing/2014/main" id="{00000000-0008-0000-0000-0000F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28575</xdr:colOff>
          <xdr:row>50</xdr:row>
          <xdr:rowOff>47625</xdr:rowOff>
        </xdr:from>
        <xdr:to>
          <xdr:col>60</xdr:col>
          <xdr:colOff>228600</xdr:colOff>
          <xdr:row>50</xdr:row>
          <xdr:rowOff>180975</xdr:rowOff>
        </xdr:to>
        <xdr:sp macro="" textlink="">
          <xdr:nvSpPr>
            <xdr:cNvPr id="1785" name="Check Box 761" hidden="1">
              <a:extLst>
                <a:ext uri="{63B3BB69-23CF-44E3-9099-C40C66FF867C}">
                  <a14:compatExt spid="_x0000_s1785"/>
                </a:ext>
                <a:ext uri="{FF2B5EF4-FFF2-40B4-BE49-F238E27FC236}">
                  <a16:creationId xmlns:a16="http://schemas.microsoft.com/office/drawing/2014/main" id="{00000000-0008-0000-0000-0000F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28575</xdr:colOff>
          <xdr:row>51</xdr:row>
          <xdr:rowOff>47625</xdr:rowOff>
        </xdr:from>
        <xdr:to>
          <xdr:col>60</xdr:col>
          <xdr:colOff>228600</xdr:colOff>
          <xdr:row>51</xdr:row>
          <xdr:rowOff>180975</xdr:rowOff>
        </xdr:to>
        <xdr:sp macro="" textlink="">
          <xdr:nvSpPr>
            <xdr:cNvPr id="1786" name="Check Box 762" hidden="1">
              <a:extLst>
                <a:ext uri="{63B3BB69-23CF-44E3-9099-C40C66FF867C}">
                  <a14:compatExt spid="_x0000_s1786"/>
                </a:ext>
                <a:ext uri="{FF2B5EF4-FFF2-40B4-BE49-F238E27FC236}">
                  <a16:creationId xmlns:a16="http://schemas.microsoft.com/office/drawing/2014/main" id="{00000000-0008-0000-0000-0000F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28575</xdr:colOff>
          <xdr:row>52</xdr:row>
          <xdr:rowOff>47625</xdr:rowOff>
        </xdr:from>
        <xdr:to>
          <xdr:col>60</xdr:col>
          <xdr:colOff>228600</xdr:colOff>
          <xdr:row>52</xdr:row>
          <xdr:rowOff>180975</xdr:rowOff>
        </xdr:to>
        <xdr:sp macro="" textlink="">
          <xdr:nvSpPr>
            <xdr:cNvPr id="1787" name="Check Box 763" hidden="1">
              <a:extLst>
                <a:ext uri="{63B3BB69-23CF-44E3-9099-C40C66FF867C}">
                  <a14:compatExt spid="_x0000_s1787"/>
                </a:ext>
                <a:ext uri="{FF2B5EF4-FFF2-40B4-BE49-F238E27FC236}">
                  <a16:creationId xmlns:a16="http://schemas.microsoft.com/office/drawing/2014/main" id="{00000000-0008-0000-0000-0000F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28575</xdr:colOff>
          <xdr:row>53</xdr:row>
          <xdr:rowOff>47625</xdr:rowOff>
        </xdr:from>
        <xdr:to>
          <xdr:col>60</xdr:col>
          <xdr:colOff>228600</xdr:colOff>
          <xdr:row>53</xdr:row>
          <xdr:rowOff>180975</xdr:rowOff>
        </xdr:to>
        <xdr:sp macro="" textlink="">
          <xdr:nvSpPr>
            <xdr:cNvPr id="1788" name="Check Box 764" hidden="1">
              <a:extLst>
                <a:ext uri="{63B3BB69-23CF-44E3-9099-C40C66FF867C}">
                  <a14:compatExt spid="_x0000_s1788"/>
                </a:ext>
                <a:ext uri="{FF2B5EF4-FFF2-40B4-BE49-F238E27FC236}">
                  <a16:creationId xmlns:a16="http://schemas.microsoft.com/office/drawing/2014/main" id="{00000000-0008-0000-0000-0000F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28575</xdr:colOff>
          <xdr:row>54</xdr:row>
          <xdr:rowOff>47625</xdr:rowOff>
        </xdr:from>
        <xdr:to>
          <xdr:col>60</xdr:col>
          <xdr:colOff>228600</xdr:colOff>
          <xdr:row>54</xdr:row>
          <xdr:rowOff>180975</xdr:rowOff>
        </xdr:to>
        <xdr:sp macro="" textlink="">
          <xdr:nvSpPr>
            <xdr:cNvPr id="1789" name="Check Box 765" hidden="1">
              <a:extLst>
                <a:ext uri="{63B3BB69-23CF-44E3-9099-C40C66FF867C}">
                  <a14:compatExt spid="_x0000_s1789"/>
                </a:ext>
                <a:ext uri="{FF2B5EF4-FFF2-40B4-BE49-F238E27FC236}">
                  <a16:creationId xmlns:a16="http://schemas.microsoft.com/office/drawing/2014/main" id="{00000000-0008-0000-0000-0000F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28575</xdr:colOff>
          <xdr:row>55</xdr:row>
          <xdr:rowOff>47625</xdr:rowOff>
        </xdr:from>
        <xdr:to>
          <xdr:col>60</xdr:col>
          <xdr:colOff>228600</xdr:colOff>
          <xdr:row>55</xdr:row>
          <xdr:rowOff>180975</xdr:rowOff>
        </xdr:to>
        <xdr:sp macro="" textlink="">
          <xdr:nvSpPr>
            <xdr:cNvPr id="1790" name="Check Box 766" hidden="1">
              <a:extLst>
                <a:ext uri="{63B3BB69-23CF-44E3-9099-C40C66FF867C}">
                  <a14:compatExt spid="_x0000_s1790"/>
                </a:ext>
                <a:ext uri="{FF2B5EF4-FFF2-40B4-BE49-F238E27FC236}">
                  <a16:creationId xmlns:a16="http://schemas.microsoft.com/office/drawing/2014/main" id="{00000000-0008-0000-0000-0000F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28575</xdr:colOff>
          <xdr:row>56</xdr:row>
          <xdr:rowOff>47625</xdr:rowOff>
        </xdr:from>
        <xdr:to>
          <xdr:col>54</xdr:col>
          <xdr:colOff>228600</xdr:colOff>
          <xdr:row>56</xdr:row>
          <xdr:rowOff>180975</xdr:rowOff>
        </xdr:to>
        <xdr:sp macro="" textlink="">
          <xdr:nvSpPr>
            <xdr:cNvPr id="1791" name="Check Box 767" hidden="1">
              <a:extLst>
                <a:ext uri="{63B3BB69-23CF-44E3-9099-C40C66FF867C}">
                  <a14:compatExt spid="_x0000_s1791"/>
                </a:ext>
                <a:ext uri="{FF2B5EF4-FFF2-40B4-BE49-F238E27FC236}">
                  <a16:creationId xmlns:a16="http://schemas.microsoft.com/office/drawing/2014/main" id="{00000000-0008-0000-0000-0000F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28575</xdr:colOff>
          <xdr:row>57</xdr:row>
          <xdr:rowOff>47625</xdr:rowOff>
        </xdr:from>
        <xdr:to>
          <xdr:col>54</xdr:col>
          <xdr:colOff>228600</xdr:colOff>
          <xdr:row>57</xdr:row>
          <xdr:rowOff>180975</xdr:rowOff>
        </xdr:to>
        <xdr:sp macro="" textlink="">
          <xdr:nvSpPr>
            <xdr:cNvPr id="1792" name="Check Box 768" hidden="1">
              <a:extLst>
                <a:ext uri="{63B3BB69-23CF-44E3-9099-C40C66FF867C}">
                  <a14:compatExt spid="_x0000_s1792"/>
                </a:ext>
                <a:ext uri="{FF2B5EF4-FFF2-40B4-BE49-F238E27FC236}">
                  <a16:creationId xmlns:a16="http://schemas.microsoft.com/office/drawing/2014/main" id="{00000000-0008-0000-0000-00000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28575</xdr:colOff>
          <xdr:row>58</xdr:row>
          <xdr:rowOff>47625</xdr:rowOff>
        </xdr:from>
        <xdr:to>
          <xdr:col>54</xdr:col>
          <xdr:colOff>228600</xdr:colOff>
          <xdr:row>58</xdr:row>
          <xdr:rowOff>180975</xdr:rowOff>
        </xdr:to>
        <xdr:sp macro="" textlink="">
          <xdr:nvSpPr>
            <xdr:cNvPr id="1793" name="Check Box 769" hidden="1">
              <a:extLst>
                <a:ext uri="{63B3BB69-23CF-44E3-9099-C40C66FF867C}">
                  <a14:compatExt spid="_x0000_s1793"/>
                </a:ext>
                <a:ext uri="{FF2B5EF4-FFF2-40B4-BE49-F238E27FC236}">
                  <a16:creationId xmlns:a16="http://schemas.microsoft.com/office/drawing/2014/main" id="{00000000-0008-0000-0000-00000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28575</xdr:colOff>
          <xdr:row>59</xdr:row>
          <xdr:rowOff>47625</xdr:rowOff>
        </xdr:from>
        <xdr:to>
          <xdr:col>54</xdr:col>
          <xdr:colOff>228600</xdr:colOff>
          <xdr:row>59</xdr:row>
          <xdr:rowOff>180975</xdr:rowOff>
        </xdr:to>
        <xdr:sp macro="" textlink="">
          <xdr:nvSpPr>
            <xdr:cNvPr id="1794" name="Check Box 770" hidden="1">
              <a:extLst>
                <a:ext uri="{63B3BB69-23CF-44E3-9099-C40C66FF867C}">
                  <a14:compatExt spid="_x0000_s1794"/>
                </a:ext>
                <a:ext uri="{FF2B5EF4-FFF2-40B4-BE49-F238E27FC236}">
                  <a16:creationId xmlns:a16="http://schemas.microsoft.com/office/drawing/2014/main" id="{00000000-0008-0000-0000-00000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28575</xdr:colOff>
          <xdr:row>60</xdr:row>
          <xdr:rowOff>47625</xdr:rowOff>
        </xdr:from>
        <xdr:to>
          <xdr:col>54</xdr:col>
          <xdr:colOff>228600</xdr:colOff>
          <xdr:row>60</xdr:row>
          <xdr:rowOff>180975</xdr:rowOff>
        </xdr:to>
        <xdr:sp macro="" textlink="">
          <xdr:nvSpPr>
            <xdr:cNvPr id="1795" name="Check Box 771" hidden="1">
              <a:extLst>
                <a:ext uri="{63B3BB69-23CF-44E3-9099-C40C66FF867C}">
                  <a14:compatExt spid="_x0000_s1795"/>
                </a:ext>
                <a:ext uri="{FF2B5EF4-FFF2-40B4-BE49-F238E27FC236}">
                  <a16:creationId xmlns:a16="http://schemas.microsoft.com/office/drawing/2014/main" id="{00000000-0008-0000-0000-00000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28575</xdr:colOff>
          <xdr:row>56</xdr:row>
          <xdr:rowOff>47625</xdr:rowOff>
        </xdr:from>
        <xdr:to>
          <xdr:col>57</xdr:col>
          <xdr:colOff>228600</xdr:colOff>
          <xdr:row>56</xdr:row>
          <xdr:rowOff>180975</xdr:rowOff>
        </xdr:to>
        <xdr:sp macro="" textlink="">
          <xdr:nvSpPr>
            <xdr:cNvPr id="1796" name="Check Box 772" hidden="1">
              <a:extLst>
                <a:ext uri="{63B3BB69-23CF-44E3-9099-C40C66FF867C}">
                  <a14:compatExt spid="_x0000_s1796"/>
                </a:ext>
                <a:ext uri="{FF2B5EF4-FFF2-40B4-BE49-F238E27FC236}">
                  <a16:creationId xmlns:a16="http://schemas.microsoft.com/office/drawing/2014/main" id="{00000000-0008-0000-0000-00000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28575</xdr:colOff>
          <xdr:row>61</xdr:row>
          <xdr:rowOff>47625</xdr:rowOff>
        </xdr:from>
        <xdr:to>
          <xdr:col>60</xdr:col>
          <xdr:colOff>228600</xdr:colOff>
          <xdr:row>61</xdr:row>
          <xdr:rowOff>180975</xdr:rowOff>
        </xdr:to>
        <xdr:sp macro="" textlink="">
          <xdr:nvSpPr>
            <xdr:cNvPr id="1797" name="Check Box 773" hidden="1">
              <a:extLst>
                <a:ext uri="{63B3BB69-23CF-44E3-9099-C40C66FF867C}">
                  <a14:compatExt spid="_x0000_s1797"/>
                </a:ext>
                <a:ext uri="{FF2B5EF4-FFF2-40B4-BE49-F238E27FC236}">
                  <a16:creationId xmlns:a16="http://schemas.microsoft.com/office/drawing/2014/main" id="{00000000-0008-0000-0000-00000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28575</xdr:colOff>
          <xdr:row>57</xdr:row>
          <xdr:rowOff>47625</xdr:rowOff>
        </xdr:from>
        <xdr:to>
          <xdr:col>57</xdr:col>
          <xdr:colOff>228600</xdr:colOff>
          <xdr:row>57</xdr:row>
          <xdr:rowOff>180975</xdr:rowOff>
        </xdr:to>
        <xdr:sp macro="" textlink="">
          <xdr:nvSpPr>
            <xdr:cNvPr id="1798" name="Check Box 774" hidden="1">
              <a:extLst>
                <a:ext uri="{63B3BB69-23CF-44E3-9099-C40C66FF867C}">
                  <a14:compatExt spid="_x0000_s1798"/>
                </a:ext>
                <a:ext uri="{FF2B5EF4-FFF2-40B4-BE49-F238E27FC236}">
                  <a16:creationId xmlns:a16="http://schemas.microsoft.com/office/drawing/2014/main" id="{00000000-0008-0000-0000-00000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28575</xdr:colOff>
          <xdr:row>62</xdr:row>
          <xdr:rowOff>47625</xdr:rowOff>
        </xdr:from>
        <xdr:to>
          <xdr:col>60</xdr:col>
          <xdr:colOff>228600</xdr:colOff>
          <xdr:row>62</xdr:row>
          <xdr:rowOff>180975</xdr:rowOff>
        </xdr:to>
        <xdr:sp macro="" textlink="">
          <xdr:nvSpPr>
            <xdr:cNvPr id="1802" name="Check Box 778" hidden="1">
              <a:extLst>
                <a:ext uri="{63B3BB69-23CF-44E3-9099-C40C66FF867C}">
                  <a14:compatExt spid="_x0000_s1802"/>
                </a:ext>
                <a:ext uri="{FF2B5EF4-FFF2-40B4-BE49-F238E27FC236}">
                  <a16:creationId xmlns:a16="http://schemas.microsoft.com/office/drawing/2014/main" id="{00000000-0008-0000-0000-00000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28575</xdr:colOff>
          <xdr:row>63</xdr:row>
          <xdr:rowOff>47625</xdr:rowOff>
        </xdr:from>
        <xdr:to>
          <xdr:col>60</xdr:col>
          <xdr:colOff>228600</xdr:colOff>
          <xdr:row>63</xdr:row>
          <xdr:rowOff>180975</xdr:rowOff>
        </xdr:to>
        <xdr:sp macro="" textlink="">
          <xdr:nvSpPr>
            <xdr:cNvPr id="1803" name="Check Box 779" hidden="1">
              <a:extLst>
                <a:ext uri="{63B3BB69-23CF-44E3-9099-C40C66FF867C}">
                  <a14:compatExt spid="_x0000_s1803"/>
                </a:ext>
                <a:ext uri="{FF2B5EF4-FFF2-40B4-BE49-F238E27FC236}">
                  <a16:creationId xmlns:a16="http://schemas.microsoft.com/office/drawing/2014/main" id="{00000000-0008-0000-0000-00000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28575</xdr:colOff>
          <xdr:row>64</xdr:row>
          <xdr:rowOff>47625</xdr:rowOff>
        </xdr:from>
        <xdr:to>
          <xdr:col>60</xdr:col>
          <xdr:colOff>228600</xdr:colOff>
          <xdr:row>64</xdr:row>
          <xdr:rowOff>180975</xdr:rowOff>
        </xdr:to>
        <xdr:sp macro="" textlink="">
          <xdr:nvSpPr>
            <xdr:cNvPr id="1804" name="Check Box 780" hidden="1">
              <a:extLst>
                <a:ext uri="{63B3BB69-23CF-44E3-9099-C40C66FF867C}">
                  <a14:compatExt spid="_x0000_s1804"/>
                </a:ext>
                <a:ext uri="{FF2B5EF4-FFF2-40B4-BE49-F238E27FC236}">
                  <a16:creationId xmlns:a16="http://schemas.microsoft.com/office/drawing/2014/main" id="{00000000-0008-0000-0000-00000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28575</xdr:colOff>
          <xdr:row>65</xdr:row>
          <xdr:rowOff>47625</xdr:rowOff>
        </xdr:from>
        <xdr:to>
          <xdr:col>60</xdr:col>
          <xdr:colOff>228600</xdr:colOff>
          <xdr:row>65</xdr:row>
          <xdr:rowOff>180975</xdr:rowOff>
        </xdr:to>
        <xdr:sp macro="" textlink="">
          <xdr:nvSpPr>
            <xdr:cNvPr id="1805" name="Check Box 781" hidden="1">
              <a:extLst>
                <a:ext uri="{63B3BB69-23CF-44E3-9099-C40C66FF867C}">
                  <a14:compatExt spid="_x0000_s1805"/>
                </a:ext>
                <a:ext uri="{FF2B5EF4-FFF2-40B4-BE49-F238E27FC236}">
                  <a16:creationId xmlns:a16="http://schemas.microsoft.com/office/drawing/2014/main" id="{00000000-0008-0000-0000-00000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xdr:oneCellAnchor>
    <xdr:from>
      <xdr:col>19</xdr:col>
      <xdr:colOff>0</xdr:colOff>
      <xdr:row>15</xdr:row>
      <xdr:rowOff>38100</xdr:rowOff>
    </xdr:from>
    <xdr:ext cx="83820" cy="211775"/>
    <xdr:sp macro="" textlink="">
      <xdr:nvSpPr>
        <xdr:cNvPr id="67" name="cmb向山" hidden="1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6667500" y="3240405"/>
          <a:ext cx="83820" cy="21145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19</xdr:col>
      <xdr:colOff>0</xdr:colOff>
      <xdr:row>15</xdr:row>
      <xdr:rowOff>38100</xdr:rowOff>
    </xdr:from>
    <xdr:ext cx="83820" cy="211775"/>
    <xdr:sp macro="" textlink="">
      <xdr:nvSpPr>
        <xdr:cNvPr id="68" name="cmb向山" hidden="1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6667500" y="3240405"/>
          <a:ext cx="83820" cy="21145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42</xdr:col>
      <xdr:colOff>0</xdr:colOff>
      <xdr:row>5</xdr:row>
      <xdr:rowOff>38100</xdr:rowOff>
    </xdr:from>
    <xdr:ext cx="83820" cy="206693"/>
    <xdr:sp macro="" textlink="">
      <xdr:nvSpPr>
        <xdr:cNvPr id="72" name="cmb牟呂" hidden="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15420975" y="1024255"/>
          <a:ext cx="83820" cy="2063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42</xdr:col>
      <xdr:colOff>0</xdr:colOff>
      <xdr:row>6</xdr:row>
      <xdr:rowOff>38100</xdr:rowOff>
    </xdr:from>
    <xdr:ext cx="83820" cy="206693"/>
    <xdr:sp macro="" textlink="">
      <xdr:nvSpPr>
        <xdr:cNvPr id="73" name="cmb牟呂" hidden="1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15420975" y="1245870"/>
          <a:ext cx="83820" cy="206375"/>
        </a:xfrm>
        <a:prstGeom prst="rect">
          <a:avLst/>
        </a:prstGeom>
        <a:noFill/>
        <a:ln w="9525">
          <a:noFill/>
        </a:ln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28575</xdr:colOff>
          <xdr:row>41</xdr:row>
          <xdr:rowOff>47625</xdr:rowOff>
        </xdr:from>
        <xdr:to>
          <xdr:col>45</xdr:col>
          <xdr:colOff>228600</xdr:colOff>
          <xdr:row>41</xdr:row>
          <xdr:rowOff>180975</xdr:rowOff>
        </xdr:to>
        <xdr:sp macro="" textlink="">
          <xdr:nvSpPr>
            <xdr:cNvPr id="1810" name="Check Box 786" hidden="1">
              <a:extLst>
                <a:ext uri="{63B3BB69-23CF-44E3-9099-C40C66FF867C}">
                  <a14:compatExt spid="_x0000_s1810"/>
                </a:ext>
                <a:ext uri="{FF2B5EF4-FFF2-40B4-BE49-F238E27FC236}">
                  <a16:creationId xmlns:a16="http://schemas.microsoft.com/office/drawing/2014/main" id="{00000000-0008-0000-0000-00001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76</xdr:row>
          <xdr:rowOff>47625</xdr:rowOff>
        </xdr:from>
        <xdr:to>
          <xdr:col>12</xdr:col>
          <xdr:colOff>228600</xdr:colOff>
          <xdr:row>76</xdr:row>
          <xdr:rowOff>180975</xdr:rowOff>
        </xdr:to>
        <xdr:sp macro="" textlink="">
          <xdr:nvSpPr>
            <xdr:cNvPr id="1811" name="Check Box 787" hidden="1">
              <a:extLst>
                <a:ext uri="{63B3BB69-23CF-44E3-9099-C40C66FF867C}">
                  <a14:compatExt spid="_x0000_s1811"/>
                </a:ext>
                <a:ext uri="{FF2B5EF4-FFF2-40B4-BE49-F238E27FC236}">
                  <a16:creationId xmlns:a16="http://schemas.microsoft.com/office/drawing/2014/main" id="{00000000-0008-0000-0000-00001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36</xdr:row>
          <xdr:rowOff>47625</xdr:rowOff>
        </xdr:from>
        <xdr:to>
          <xdr:col>21</xdr:col>
          <xdr:colOff>228600</xdr:colOff>
          <xdr:row>36</xdr:row>
          <xdr:rowOff>180975</xdr:rowOff>
        </xdr:to>
        <xdr:sp macro="" textlink="">
          <xdr:nvSpPr>
            <xdr:cNvPr id="1812" name="Check Box 788" hidden="1">
              <a:extLst>
                <a:ext uri="{63B3BB69-23CF-44E3-9099-C40C66FF867C}">
                  <a14:compatExt spid="_x0000_s1812"/>
                </a:ext>
                <a:ext uri="{FF2B5EF4-FFF2-40B4-BE49-F238E27FC236}">
                  <a16:creationId xmlns:a16="http://schemas.microsoft.com/office/drawing/2014/main" id="{00000000-0008-0000-0000-00001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27</xdr:row>
          <xdr:rowOff>47625</xdr:rowOff>
        </xdr:from>
        <xdr:to>
          <xdr:col>21</xdr:col>
          <xdr:colOff>228600</xdr:colOff>
          <xdr:row>27</xdr:row>
          <xdr:rowOff>180975</xdr:rowOff>
        </xdr:to>
        <xdr:sp macro="" textlink="">
          <xdr:nvSpPr>
            <xdr:cNvPr id="1813" name="Check Box 789" hidden="1">
              <a:extLst>
                <a:ext uri="{63B3BB69-23CF-44E3-9099-C40C66FF867C}">
                  <a14:compatExt spid="_x0000_s1813"/>
                </a:ext>
                <a:ext uri="{FF2B5EF4-FFF2-40B4-BE49-F238E27FC236}">
                  <a16:creationId xmlns:a16="http://schemas.microsoft.com/office/drawing/2014/main" id="{00000000-0008-0000-0000-00001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28575</xdr:colOff>
          <xdr:row>34</xdr:row>
          <xdr:rowOff>47625</xdr:rowOff>
        </xdr:from>
        <xdr:to>
          <xdr:col>54</xdr:col>
          <xdr:colOff>228600</xdr:colOff>
          <xdr:row>34</xdr:row>
          <xdr:rowOff>180975</xdr:rowOff>
        </xdr:to>
        <xdr:sp macro="" textlink="">
          <xdr:nvSpPr>
            <xdr:cNvPr id="1814" name="Check Box 790" hidden="1">
              <a:extLst>
                <a:ext uri="{63B3BB69-23CF-44E3-9099-C40C66FF867C}">
                  <a14:compatExt spid="_x0000_s1814"/>
                </a:ext>
                <a:ext uri="{FF2B5EF4-FFF2-40B4-BE49-F238E27FC236}">
                  <a16:creationId xmlns:a16="http://schemas.microsoft.com/office/drawing/2014/main" id="{00000000-0008-0000-0000-00001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xdr:oneCellAnchor>
    <xdr:from>
      <xdr:col>58</xdr:col>
      <xdr:colOff>0</xdr:colOff>
      <xdr:row>30</xdr:row>
      <xdr:rowOff>38100</xdr:rowOff>
    </xdr:from>
    <xdr:ext cx="83820" cy="211453"/>
    <xdr:sp macro="" textlink="">
      <xdr:nvSpPr>
        <xdr:cNvPr id="1800" name="cmb大清水" hidden="1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/>
      </xdr:nvSpPr>
      <xdr:spPr>
        <a:xfrm>
          <a:off x="21193125" y="6564630"/>
          <a:ext cx="83820" cy="210820"/>
        </a:xfrm>
        <a:prstGeom prst="rect">
          <a:avLst/>
        </a:prstGeom>
        <a:noFill/>
        <a:ln w="9525">
          <a:noFill/>
        </a:ln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28575</xdr:colOff>
          <xdr:row>20</xdr:row>
          <xdr:rowOff>47625</xdr:rowOff>
        </xdr:from>
        <xdr:to>
          <xdr:col>60</xdr:col>
          <xdr:colOff>228600</xdr:colOff>
          <xdr:row>20</xdr:row>
          <xdr:rowOff>180975</xdr:rowOff>
        </xdr:to>
        <xdr:sp macro="" textlink="">
          <xdr:nvSpPr>
            <xdr:cNvPr id="1815" name="Check Box 791" hidden="1">
              <a:extLst>
                <a:ext uri="{63B3BB69-23CF-44E3-9099-C40C66FF867C}">
                  <a14:compatExt spid="_x0000_s1815"/>
                </a:ext>
                <a:ext uri="{FF2B5EF4-FFF2-40B4-BE49-F238E27FC236}">
                  <a16:creationId xmlns:a16="http://schemas.microsoft.com/office/drawing/2014/main" id="{00000000-0008-0000-0000-00001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28575</xdr:colOff>
          <xdr:row>21</xdr:row>
          <xdr:rowOff>47625</xdr:rowOff>
        </xdr:from>
        <xdr:to>
          <xdr:col>60</xdr:col>
          <xdr:colOff>228600</xdr:colOff>
          <xdr:row>21</xdr:row>
          <xdr:rowOff>180975</xdr:rowOff>
        </xdr:to>
        <xdr:sp macro="" textlink="">
          <xdr:nvSpPr>
            <xdr:cNvPr id="1816" name="Check Box 792" hidden="1">
              <a:extLst>
                <a:ext uri="{63B3BB69-23CF-44E3-9099-C40C66FF867C}">
                  <a14:compatExt spid="_x0000_s1816"/>
                </a:ext>
                <a:ext uri="{FF2B5EF4-FFF2-40B4-BE49-F238E27FC236}">
                  <a16:creationId xmlns:a16="http://schemas.microsoft.com/office/drawing/2014/main" id="{00000000-0008-0000-0000-00001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28575</xdr:colOff>
          <xdr:row>22</xdr:row>
          <xdr:rowOff>47625</xdr:rowOff>
        </xdr:from>
        <xdr:to>
          <xdr:col>60</xdr:col>
          <xdr:colOff>228600</xdr:colOff>
          <xdr:row>22</xdr:row>
          <xdr:rowOff>180975</xdr:rowOff>
        </xdr:to>
        <xdr:sp macro="" textlink="">
          <xdr:nvSpPr>
            <xdr:cNvPr id="1817" name="Check Box 793" hidden="1">
              <a:extLst>
                <a:ext uri="{63B3BB69-23CF-44E3-9099-C40C66FF867C}">
                  <a14:compatExt spid="_x0000_s1817"/>
                </a:ext>
                <a:ext uri="{FF2B5EF4-FFF2-40B4-BE49-F238E27FC236}">
                  <a16:creationId xmlns:a16="http://schemas.microsoft.com/office/drawing/2014/main" id="{00000000-0008-0000-0000-00001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28575</xdr:colOff>
          <xdr:row>25</xdr:row>
          <xdr:rowOff>47625</xdr:rowOff>
        </xdr:from>
        <xdr:to>
          <xdr:col>60</xdr:col>
          <xdr:colOff>228600</xdr:colOff>
          <xdr:row>25</xdr:row>
          <xdr:rowOff>180975</xdr:rowOff>
        </xdr:to>
        <xdr:sp macro="" textlink="">
          <xdr:nvSpPr>
            <xdr:cNvPr id="1818" name="Check Box 794" hidden="1">
              <a:extLst>
                <a:ext uri="{63B3BB69-23CF-44E3-9099-C40C66FF867C}">
                  <a14:compatExt spid="_x0000_s1818"/>
                </a:ext>
                <a:ext uri="{FF2B5EF4-FFF2-40B4-BE49-F238E27FC236}">
                  <a16:creationId xmlns:a16="http://schemas.microsoft.com/office/drawing/2014/main" id="{00000000-0008-0000-0000-00001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28575</xdr:colOff>
          <xdr:row>27</xdr:row>
          <xdr:rowOff>47625</xdr:rowOff>
        </xdr:from>
        <xdr:to>
          <xdr:col>60</xdr:col>
          <xdr:colOff>228600</xdr:colOff>
          <xdr:row>27</xdr:row>
          <xdr:rowOff>180975</xdr:rowOff>
        </xdr:to>
        <xdr:sp macro="" textlink="">
          <xdr:nvSpPr>
            <xdr:cNvPr id="1819" name="Check Box 795" hidden="1">
              <a:extLst>
                <a:ext uri="{63B3BB69-23CF-44E3-9099-C40C66FF867C}">
                  <a14:compatExt spid="_x0000_s1819"/>
                </a:ext>
                <a:ext uri="{FF2B5EF4-FFF2-40B4-BE49-F238E27FC236}">
                  <a16:creationId xmlns:a16="http://schemas.microsoft.com/office/drawing/2014/main" id="{00000000-0008-0000-0000-00001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28575</xdr:colOff>
          <xdr:row>29</xdr:row>
          <xdr:rowOff>47625</xdr:rowOff>
        </xdr:from>
        <xdr:to>
          <xdr:col>60</xdr:col>
          <xdr:colOff>228600</xdr:colOff>
          <xdr:row>29</xdr:row>
          <xdr:rowOff>180975</xdr:rowOff>
        </xdr:to>
        <xdr:sp macro="" textlink="">
          <xdr:nvSpPr>
            <xdr:cNvPr id="1820" name="Check Box 796" hidden="1">
              <a:extLst>
                <a:ext uri="{63B3BB69-23CF-44E3-9099-C40C66FF867C}">
                  <a14:compatExt spid="_x0000_s1820"/>
                </a:ext>
                <a:ext uri="{FF2B5EF4-FFF2-40B4-BE49-F238E27FC236}">
                  <a16:creationId xmlns:a16="http://schemas.microsoft.com/office/drawing/2014/main" id="{00000000-0008-0000-0000-00001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28575</xdr:colOff>
          <xdr:row>30</xdr:row>
          <xdr:rowOff>47625</xdr:rowOff>
        </xdr:from>
        <xdr:to>
          <xdr:col>60</xdr:col>
          <xdr:colOff>228600</xdr:colOff>
          <xdr:row>30</xdr:row>
          <xdr:rowOff>180975</xdr:rowOff>
        </xdr:to>
        <xdr:sp macro="" textlink="">
          <xdr:nvSpPr>
            <xdr:cNvPr id="1821" name="Check Box 797" hidden="1">
              <a:extLst>
                <a:ext uri="{63B3BB69-23CF-44E3-9099-C40C66FF867C}">
                  <a14:compatExt spid="_x0000_s1821"/>
                </a:ext>
                <a:ext uri="{FF2B5EF4-FFF2-40B4-BE49-F238E27FC236}">
                  <a16:creationId xmlns:a16="http://schemas.microsoft.com/office/drawing/2014/main" id="{00000000-0008-0000-0000-00001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28575</xdr:colOff>
          <xdr:row>31</xdr:row>
          <xdr:rowOff>47625</xdr:rowOff>
        </xdr:from>
        <xdr:to>
          <xdr:col>60</xdr:col>
          <xdr:colOff>228600</xdr:colOff>
          <xdr:row>31</xdr:row>
          <xdr:rowOff>180975</xdr:rowOff>
        </xdr:to>
        <xdr:sp macro="" textlink="">
          <xdr:nvSpPr>
            <xdr:cNvPr id="1822" name="Check Box 798" hidden="1">
              <a:extLst>
                <a:ext uri="{63B3BB69-23CF-44E3-9099-C40C66FF867C}">
                  <a14:compatExt spid="_x0000_s1822"/>
                </a:ext>
                <a:ext uri="{FF2B5EF4-FFF2-40B4-BE49-F238E27FC236}">
                  <a16:creationId xmlns:a16="http://schemas.microsoft.com/office/drawing/2014/main" id="{00000000-0008-0000-0000-00001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28575</xdr:colOff>
          <xdr:row>53</xdr:row>
          <xdr:rowOff>47625</xdr:rowOff>
        </xdr:from>
        <xdr:to>
          <xdr:col>45</xdr:col>
          <xdr:colOff>228600</xdr:colOff>
          <xdr:row>53</xdr:row>
          <xdr:rowOff>180975</xdr:rowOff>
        </xdr:to>
        <xdr:sp macro="" textlink="">
          <xdr:nvSpPr>
            <xdr:cNvPr id="1824" name="Check Box 800" hidden="1">
              <a:extLst>
                <a:ext uri="{63B3BB69-23CF-44E3-9099-C40C66FF867C}">
                  <a14:compatExt spid="_x0000_s1824"/>
                </a:ext>
                <a:ext uri="{FF2B5EF4-FFF2-40B4-BE49-F238E27FC236}">
                  <a16:creationId xmlns:a16="http://schemas.microsoft.com/office/drawing/2014/main" id="{00000000-0008-0000-0000-00002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28575</xdr:colOff>
          <xdr:row>67</xdr:row>
          <xdr:rowOff>47625</xdr:rowOff>
        </xdr:from>
        <xdr:to>
          <xdr:col>33</xdr:col>
          <xdr:colOff>228600</xdr:colOff>
          <xdr:row>67</xdr:row>
          <xdr:rowOff>180975</xdr:rowOff>
        </xdr:to>
        <xdr:sp macro="" textlink="">
          <xdr:nvSpPr>
            <xdr:cNvPr id="1825" name="Check Box 801" hidden="1">
              <a:extLst>
                <a:ext uri="{63B3BB69-23CF-44E3-9099-C40C66FF867C}">
                  <a14:compatExt spid="_x0000_s1825"/>
                </a:ext>
                <a:ext uri="{FF2B5EF4-FFF2-40B4-BE49-F238E27FC236}">
                  <a16:creationId xmlns:a16="http://schemas.microsoft.com/office/drawing/2014/main" id="{00000000-0008-0000-0000-00002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xdr:twoCellAnchor>
    <xdr:from>
      <xdr:col>52</xdr:col>
      <xdr:colOff>184667</xdr:colOff>
      <xdr:row>72</xdr:row>
      <xdr:rowOff>58316</xdr:rowOff>
    </xdr:from>
    <xdr:to>
      <xdr:col>64</xdr:col>
      <xdr:colOff>622041</xdr:colOff>
      <xdr:row>77</xdr:row>
      <xdr:rowOff>165229</xdr:rowOff>
    </xdr:to>
    <xdr:sp macro="" textlink="">
      <xdr:nvSpPr>
        <xdr:cNvPr id="1799" name="テキスト ボックス 1798">
          <a:extLst>
            <a:ext uri="{FF2B5EF4-FFF2-40B4-BE49-F238E27FC236}">
              <a16:creationId xmlns:a16="http://schemas.microsoft.com/office/drawing/2014/main" id="{B8CEC2AB-875C-D0A7-4B9D-A7B523154156}"/>
            </a:ext>
          </a:extLst>
        </xdr:cNvPr>
        <xdr:cNvSpPr txBox="1"/>
      </xdr:nvSpPr>
      <xdr:spPr>
        <a:xfrm>
          <a:off x="19448494" y="16027270"/>
          <a:ext cx="5209593" cy="12246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/>
            <a:t>【</a:t>
          </a:r>
          <a:r>
            <a:rPr kumimoji="1" lang="ja-JP" altLang="en-US" sz="1400"/>
            <a:t>問合せ・納品先</a:t>
          </a:r>
          <a:r>
            <a:rPr kumimoji="1" lang="en-US" altLang="ja-JP" sz="1400"/>
            <a:t>】</a:t>
          </a:r>
          <a:r>
            <a:rPr kumimoji="1" lang="ja-JP" altLang="en-US" sz="1400"/>
            <a:t>　　                                            </a:t>
          </a:r>
          <a:endParaRPr kumimoji="1" lang="en-US" altLang="ja-JP" sz="1400"/>
        </a:p>
        <a:p>
          <a:r>
            <a:rPr kumimoji="1" lang="ja-JP" altLang="en-US" sz="1400"/>
            <a:t>株式会社プライズメント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400"/>
            <a:t>〒</a:t>
          </a:r>
          <a:r>
            <a:rPr kumimoji="1" lang="en-US" altLang="ja-JP" sz="1400"/>
            <a:t>440-0864 </a:t>
          </a:r>
          <a:r>
            <a:rPr kumimoji="1" lang="ja-JP" altLang="en-US" sz="1400"/>
            <a:t>豊橋市向山町字水車</a:t>
          </a:r>
          <a:r>
            <a:rPr kumimoji="1" lang="en-US" altLang="ja-JP" sz="1400"/>
            <a:t>18-6</a:t>
          </a:r>
          <a:r>
            <a:rPr kumimoji="1" lang="ja-JP" altLang="en-US" sz="1400"/>
            <a:t>　 </a:t>
          </a:r>
        </a:p>
        <a:p>
          <a:r>
            <a:rPr kumimoji="1" lang="en-US" altLang="ja-JP" sz="1400"/>
            <a:t>TEL.0532-65-3015  FAX.0532-64-3750 </a:t>
          </a:r>
          <a:endParaRPr kumimoji="1" lang="ja-JP" altLang="en-US" sz="14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219710</xdr:colOff>
      <xdr:row>47</xdr:row>
      <xdr:rowOff>86995</xdr:rowOff>
    </xdr:from>
    <xdr:to>
      <xdr:col>45</xdr:col>
      <xdr:colOff>119205</xdr:colOff>
      <xdr:row>71</xdr:row>
      <xdr:rowOff>219076</xdr:rowOff>
    </xdr:to>
    <xdr:pic>
      <xdr:nvPicPr>
        <xdr:cNvPr id="2049" name="Picture 2" descr="豊橋mapjpg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14631035" y="10612120"/>
          <a:ext cx="5160010" cy="5450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67945</xdr:rowOff>
    </xdr:from>
    <xdr:to>
      <xdr:col>3</xdr:col>
      <xdr:colOff>160655</xdr:colOff>
      <xdr:row>21</xdr:row>
      <xdr:rowOff>60959</xdr:rowOff>
    </xdr:to>
    <xdr:sp macro="" textlink="">
      <xdr:nvSpPr>
        <xdr:cNvPr id="2050" name="cmb牛川" hidden="1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/>
      </xdr:nvSpPr>
      <xdr:spPr>
        <a:xfrm>
          <a:off x="1238250" y="4609465"/>
          <a:ext cx="16065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60960</xdr:rowOff>
    </xdr:from>
    <xdr:to>
      <xdr:col>3</xdr:col>
      <xdr:colOff>160655</xdr:colOff>
      <xdr:row>32</xdr:row>
      <xdr:rowOff>53341</xdr:rowOff>
    </xdr:to>
    <xdr:sp macro="" textlink="">
      <xdr:nvSpPr>
        <xdr:cNvPr id="2051" name="cmb鷹丘" hidden="1">
          <a:extLst>
            <a:ext uri="{FF2B5EF4-FFF2-40B4-BE49-F238E27FC236}">
              <a16:creationId xmlns:a16="http://schemas.microsoft.com/office/drawing/2014/main" id="{00000000-0008-0000-0100-000003080000}"/>
            </a:ext>
          </a:extLst>
        </xdr:cNvPr>
        <xdr:cNvSpPr/>
      </xdr:nvSpPr>
      <xdr:spPr>
        <a:xfrm>
          <a:off x="1238250" y="7040245"/>
          <a:ext cx="16065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45</xdr:row>
      <xdr:rowOff>60960</xdr:rowOff>
    </xdr:from>
    <xdr:to>
      <xdr:col>3</xdr:col>
      <xdr:colOff>152400</xdr:colOff>
      <xdr:row>46</xdr:row>
      <xdr:rowOff>53340</xdr:rowOff>
    </xdr:to>
    <xdr:sp macro="" textlink="">
      <xdr:nvSpPr>
        <xdr:cNvPr id="2052" name="cmb東田" hidden="1">
          <a:extLst>
            <a:ext uri="{FF2B5EF4-FFF2-40B4-BE49-F238E27FC236}">
              <a16:creationId xmlns:a16="http://schemas.microsoft.com/office/drawing/2014/main" id="{00000000-0008-0000-0100-000004080000}"/>
            </a:ext>
          </a:extLst>
        </xdr:cNvPr>
        <xdr:cNvSpPr/>
      </xdr:nvSpPr>
      <xdr:spPr>
        <a:xfrm>
          <a:off x="1238250" y="10142855"/>
          <a:ext cx="1524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</xdr:row>
      <xdr:rowOff>60960</xdr:rowOff>
    </xdr:from>
    <xdr:to>
      <xdr:col>3</xdr:col>
      <xdr:colOff>152400</xdr:colOff>
      <xdr:row>62</xdr:row>
      <xdr:rowOff>53340</xdr:rowOff>
    </xdr:to>
    <xdr:sp macro="" textlink="">
      <xdr:nvSpPr>
        <xdr:cNvPr id="2053" name="cmb旭" hidden="1">
          <a:extLst>
            <a:ext uri="{FF2B5EF4-FFF2-40B4-BE49-F238E27FC236}">
              <a16:creationId xmlns:a16="http://schemas.microsoft.com/office/drawing/2014/main" id="{00000000-0008-0000-0100-000005080000}"/>
            </a:ext>
          </a:extLst>
        </xdr:cNvPr>
        <xdr:cNvSpPr/>
      </xdr:nvSpPr>
      <xdr:spPr>
        <a:xfrm>
          <a:off x="1238250" y="13688695"/>
          <a:ext cx="1524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10</xdr:row>
      <xdr:rowOff>67945</xdr:rowOff>
    </xdr:from>
    <xdr:to>
      <xdr:col>9</xdr:col>
      <xdr:colOff>145415</xdr:colOff>
      <xdr:row>11</xdr:row>
      <xdr:rowOff>60959</xdr:rowOff>
    </xdr:to>
    <xdr:sp macro="" textlink="">
      <xdr:nvSpPr>
        <xdr:cNvPr id="2054" name="cmb新川" hidden="1">
          <a:extLst>
            <a:ext uri="{FF2B5EF4-FFF2-40B4-BE49-F238E27FC236}">
              <a16:creationId xmlns:a16="http://schemas.microsoft.com/office/drawing/2014/main" id="{00000000-0008-0000-0100-000006080000}"/>
            </a:ext>
          </a:extLst>
        </xdr:cNvPr>
        <xdr:cNvSpPr/>
      </xdr:nvSpPr>
      <xdr:spPr>
        <a:xfrm>
          <a:off x="3962400" y="2393315"/>
          <a:ext cx="14541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21</xdr:row>
      <xdr:rowOff>67945</xdr:rowOff>
    </xdr:from>
    <xdr:to>
      <xdr:col>9</xdr:col>
      <xdr:colOff>145415</xdr:colOff>
      <xdr:row>22</xdr:row>
      <xdr:rowOff>60961</xdr:rowOff>
    </xdr:to>
    <xdr:sp macro="" textlink="">
      <xdr:nvSpPr>
        <xdr:cNvPr id="2055" name="cmb向山" hidden="1">
          <a:extLst>
            <a:ext uri="{FF2B5EF4-FFF2-40B4-BE49-F238E27FC236}">
              <a16:creationId xmlns:a16="http://schemas.microsoft.com/office/drawing/2014/main" id="{00000000-0008-0000-0100-000007080000}"/>
            </a:ext>
          </a:extLst>
        </xdr:cNvPr>
        <xdr:cNvSpPr/>
      </xdr:nvSpPr>
      <xdr:spPr>
        <a:xfrm>
          <a:off x="3962400" y="4831080"/>
          <a:ext cx="14541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30</xdr:row>
      <xdr:rowOff>67945</xdr:rowOff>
    </xdr:from>
    <xdr:to>
      <xdr:col>9</xdr:col>
      <xdr:colOff>145415</xdr:colOff>
      <xdr:row>31</xdr:row>
      <xdr:rowOff>60959</xdr:rowOff>
    </xdr:to>
    <xdr:sp macro="" textlink="">
      <xdr:nvSpPr>
        <xdr:cNvPr id="2056" name="cmb松葉" hidden="1">
          <a:extLst>
            <a:ext uri="{FF2B5EF4-FFF2-40B4-BE49-F238E27FC236}">
              <a16:creationId xmlns:a16="http://schemas.microsoft.com/office/drawing/2014/main" id="{00000000-0008-0000-0100-000008080000}"/>
            </a:ext>
          </a:extLst>
        </xdr:cNvPr>
        <xdr:cNvSpPr/>
      </xdr:nvSpPr>
      <xdr:spPr>
        <a:xfrm>
          <a:off x="3962400" y="6825615"/>
          <a:ext cx="14541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40</xdr:row>
      <xdr:rowOff>67945</xdr:rowOff>
    </xdr:from>
    <xdr:to>
      <xdr:col>9</xdr:col>
      <xdr:colOff>145415</xdr:colOff>
      <xdr:row>41</xdr:row>
      <xdr:rowOff>60959</xdr:rowOff>
    </xdr:to>
    <xdr:sp macro="" textlink="">
      <xdr:nvSpPr>
        <xdr:cNvPr id="2057" name="cmb八町" hidden="1">
          <a:extLst>
            <a:ext uri="{FF2B5EF4-FFF2-40B4-BE49-F238E27FC236}">
              <a16:creationId xmlns:a16="http://schemas.microsoft.com/office/drawing/2014/main" id="{00000000-0008-0000-0100-000009080000}"/>
            </a:ext>
          </a:extLst>
        </xdr:cNvPr>
        <xdr:cNvSpPr/>
      </xdr:nvSpPr>
      <xdr:spPr>
        <a:xfrm>
          <a:off x="3962400" y="9041765"/>
          <a:ext cx="14541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</xdr:row>
      <xdr:rowOff>67945</xdr:rowOff>
    </xdr:from>
    <xdr:to>
      <xdr:col>9</xdr:col>
      <xdr:colOff>145415</xdr:colOff>
      <xdr:row>49</xdr:row>
      <xdr:rowOff>60960</xdr:rowOff>
    </xdr:to>
    <xdr:sp macro="" textlink="">
      <xdr:nvSpPr>
        <xdr:cNvPr id="2058" name="cmbつつじ" hidden="1">
          <a:extLst>
            <a:ext uri="{FF2B5EF4-FFF2-40B4-BE49-F238E27FC236}">
              <a16:creationId xmlns:a16="http://schemas.microsoft.com/office/drawing/2014/main" id="{00000000-0008-0000-0100-00000A080000}"/>
            </a:ext>
          </a:extLst>
        </xdr:cNvPr>
        <xdr:cNvSpPr/>
      </xdr:nvSpPr>
      <xdr:spPr>
        <a:xfrm>
          <a:off x="3962400" y="10814685"/>
          <a:ext cx="14541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57</xdr:row>
      <xdr:rowOff>67945</xdr:rowOff>
    </xdr:from>
    <xdr:to>
      <xdr:col>9</xdr:col>
      <xdr:colOff>145415</xdr:colOff>
      <xdr:row>58</xdr:row>
      <xdr:rowOff>60961</xdr:rowOff>
    </xdr:to>
    <xdr:sp macro="" textlink="">
      <xdr:nvSpPr>
        <xdr:cNvPr id="2059" name="cmb羽根井" hidden="1">
          <a:extLst>
            <a:ext uri="{FF2B5EF4-FFF2-40B4-BE49-F238E27FC236}">
              <a16:creationId xmlns:a16="http://schemas.microsoft.com/office/drawing/2014/main" id="{00000000-0008-0000-0100-00000B080000}"/>
            </a:ext>
          </a:extLst>
        </xdr:cNvPr>
        <xdr:cNvSpPr/>
      </xdr:nvSpPr>
      <xdr:spPr>
        <a:xfrm>
          <a:off x="3962400" y="12809220"/>
          <a:ext cx="14541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67945</xdr:rowOff>
    </xdr:from>
    <xdr:to>
      <xdr:col>15</xdr:col>
      <xdr:colOff>145415</xdr:colOff>
      <xdr:row>6</xdr:row>
      <xdr:rowOff>60961</xdr:rowOff>
    </xdr:to>
    <xdr:sp macro="" textlink="">
      <xdr:nvSpPr>
        <xdr:cNvPr id="2060" name="cmb松山" hidden="1">
          <a:extLst>
            <a:ext uri="{FF2B5EF4-FFF2-40B4-BE49-F238E27FC236}">
              <a16:creationId xmlns:a16="http://schemas.microsoft.com/office/drawing/2014/main" id="{00000000-0008-0000-0100-00000C080000}"/>
            </a:ext>
          </a:extLst>
        </xdr:cNvPr>
        <xdr:cNvSpPr/>
      </xdr:nvSpPr>
      <xdr:spPr>
        <a:xfrm>
          <a:off x="6610350" y="1285240"/>
          <a:ext cx="14541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67945</xdr:rowOff>
    </xdr:from>
    <xdr:to>
      <xdr:col>15</xdr:col>
      <xdr:colOff>145415</xdr:colOff>
      <xdr:row>20</xdr:row>
      <xdr:rowOff>60960</xdr:rowOff>
    </xdr:to>
    <xdr:sp macro="" textlink="">
      <xdr:nvSpPr>
        <xdr:cNvPr id="2061" name="cmb花田" hidden="1">
          <a:extLst>
            <a:ext uri="{FF2B5EF4-FFF2-40B4-BE49-F238E27FC236}">
              <a16:creationId xmlns:a16="http://schemas.microsoft.com/office/drawing/2014/main" id="{00000000-0008-0000-0100-00000D080000}"/>
            </a:ext>
          </a:extLst>
        </xdr:cNvPr>
        <xdr:cNvSpPr/>
      </xdr:nvSpPr>
      <xdr:spPr>
        <a:xfrm>
          <a:off x="6610350" y="4387850"/>
          <a:ext cx="14541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28</xdr:row>
      <xdr:rowOff>67945</xdr:rowOff>
    </xdr:from>
    <xdr:to>
      <xdr:col>15</xdr:col>
      <xdr:colOff>145415</xdr:colOff>
      <xdr:row>29</xdr:row>
      <xdr:rowOff>67946</xdr:rowOff>
    </xdr:to>
    <xdr:sp macro="" textlink="">
      <xdr:nvSpPr>
        <xdr:cNvPr id="2062" name="cmb豊" hidden="1">
          <a:extLst>
            <a:ext uri="{FF2B5EF4-FFF2-40B4-BE49-F238E27FC236}">
              <a16:creationId xmlns:a16="http://schemas.microsoft.com/office/drawing/2014/main" id="{00000000-0008-0000-0100-00000E080000}"/>
            </a:ext>
          </a:extLst>
        </xdr:cNvPr>
        <xdr:cNvSpPr/>
      </xdr:nvSpPr>
      <xdr:spPr>
        <a:xfrm>
          <a:off x="6610350" y="6382385"/>
          <a:ext cx="14541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43</xdr:row>
      <xdr:rowOff>67945</xdr:rowOff>
    </xdr:from>
    <xdr:to>
      <xdr:col>15</xdr:col>
      <xdr:colOff>145415</xdr:colOff>
      <xdr:row>44</xdr:row>
      <xdr:rowOff>60959</xdr:rowOff>
    </xdr:to>
    <xdr:sp macro="" textlink="">
      <xdr:nvSpPr>
        <xdr:cNvPr id="2063" name="cmb多米" hidden="1">
          <a:extLst>
            <a:ext uri="{FF2B5EF4-FFF2-40B4-BE49-F238E27FC236}">
              <a16:creationId xmlns:a16="http://schemas.microsoft.com/office/drawing/2014/main" id="{00000000-0008-0000-0100-00000F080000}"/>
            </a:ext>
          </a:extLst>
        </xdr:cNvPr>
        <xdr:cNvSpPr/>
      </xdr:nvSpPr>
      <xdr:spPr>
        <a:xfrm>
          <a:off x="6610350" y="9706610"/>
          <a:ext cx="14541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55</xdr:row>
      <xdr:rowOff>67945</xdr:rowOff>
    </xdr:from>
    <xdr:to>
      <xdr:col>15</xdr:col>
      <xdr:colOff>145415</xdr:colOff>
      <xdr:row>56</xdr:row>
      <xdr:rowOff>60960</xdr:rowOff>
    </xdr:to>
    <xdr:sp macro="" textlink="">
      <xdr:nvSpPr>
        <xdr:cNvPr id="2064" name="cmb飯村" hidden="1">
          <a:extLst>
            <a:ext uri="{FF2B5EF4-FFF2-40B4-BE49-F238E27FC236}">
              <a16:creationId xmlns:a16="http://schemas.microsoft.com/office/drawing/2014/main" id="{00000000-0008-0000-0100-000010080000}"/>
            </a:ext>
          </a:extLst>
        </xdr:cNvPr>
        <xdr:cNvSpPr/>
      </xdr:nvSpPr>
      <xdr:spPr>
        <a:xfrm>
          <a:off x="6610350" y="12365990"/>
          <a:ext cx="14541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68</xdr:row>
      <xdr:rowOff>60960</xdr:rowOff>
    </xdr:from>
    <xdr:to>
      <xdr:col>15</xdr:col>
      <xdr:colOff>145415</xdr:colOff>
      <xdr:row>69</xdr:row>
      <xdr:rowOff>53340</xdr:rowOff>
    </xdr:to>
    <xdr:sp macro="" textlink="">
      <xdr:nvSpPr>
        <xdr:cNvPr id="2065" name="cmb岩西" hidden="1">
          <a:extLst>
            <a:ext uri="{FF2B5EF4-FFF2-40B4-BE49-F238E27FC236}">
              <a16:creationId xmlns:a16="http://schemas.microsoft.com/office/drawing/2014/main" id="{00000000-0008-0000-0100-000011080000}"/>
            </a:ext>
          </a:extLst>
        </xdr:cNvPr>
        <xdr:cNvSpPr/>
      </xdr:nvSpPr>
      <xdr:spPr>
        <a:xfrm>
          <a:off x="6610350" y="15240000"/>
          <a:ext cx="14541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67945</xdr:rowOff>
    </xdr:from>
    <xdr:to>
      <xdr:col>21</xdr:col>
      <xdr:colOff>145415</xdr:colOff>
      <xdr:row>6</xdr:row>
      <xdr:rowOff>60961</xdr:rowOff>
    </xdr:to>
    <xdr:sp macro="" textlink="">
      <xdr:nvSpPr>
        <xdr:cNvPr id="2066" name="cmb岩田" hidden="1">
          <a:extLst>
            <a:ext uri="{FF2B5EF4-FFF2-40B4-BE49-F238E27FC236}">
              <a16:creationId xmlns:a16="http://schemas.microsoft.com/office/drawing/2014/main" id="{00000000-0008-0000-0100-000012080000}"/>
            </a:ext>
          </a:extLst>
        </xdr:cNvPr>
        <xdr:cNvSpPr/>
      </xdr:nvSpPr>
      <xdr:spPr>
        <a:xfrm>
          <a:off x="9353550" y="1285240"/>
          <a:ext cx="14541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26</xdr:row>
      <xdr:rowOff>67945</xdr:rowOff>
    </xdr:from>
    <xdr:to>
      <xdr:col>21</xdr:col>
      <xdr:colOff>145415</xdr:colOff>
      <xdr:row>27</xdr:row>
      <xdr:rowOff>53340</xdr:rowOff>
    </xdr:to>
    <xdr:sp macro="" textlink="">
      <xdr:nvSpPr>
        <xdr:cNvPr id="2067" name="cmb牟呂" hidden="1">
          <a:extLst>
            <a:ext uri="{FF2B5EF4-FFF2-40B4-BE49-F238E27FC236}">
              <a16:creationId xmlns:a16="http://schemas.microsoft.com/office/drawing/2014/main" id="{00000000-0008-0000-0100-000013080000}"/>
            </a:ext>
          </a:extLst>
        </xdr:cNvPr>
        <xdr:cNvSpPr/>
      </xdr:nvSpPr>
      <xdr:spPr>
        <a:xfrm>
          <a:off x="9353550" y="5939155"/>
          <a:ext cx="145415" cy="207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35</xdr:row>
      <xdr:rowOff>67945</xdr:rowOff>
    </xdr:from>
    <xdr:to>
      <xdr:col>21</xdr:col>
      <xdr:colOff>145415</xdr:colOff>
      <xdr:row>36</xdr:row>
      <xdr:rowOff>60960</xdr:rowOff>
    </xdr:to>
    <xdr:sp macro="" textlink="">
      <xdr:nvSpPr>
        <xdr:cNvPr id="2068" name="cmb汐田" hidden="1">
          <a:extLst>
            <a:ext uri="{FF2B5EF4-FFF2-40B4-BE49-F238E27FC236}">
              <a16:creationId xmlns:a16="http://schemas.microsoft.com/office/drawing/2014/main" id="{00000000-0008-0000-0100-000014080000}"/>
            </a:ext>
          </a:extLst>
        </xdr:cNvPr>
        <xdr:cNvSpPr/>
      </xdr:nvSpPr>
      <xdr:spPr>
        <a:xfrm>
          <a:off x="9353550" y="7933690"/>
          <a:ext cx="14541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41</xdr:row>
      <xdr:rowOff>67945</xdr:rowOff>
    </xdr:from>
    <xdr:to>
      <xdr:col>21</xdr:col>
      <xdr:colOff>145415</xdr:colOff>
      <xdr:row>42</xdr:row>
      <xdr:rowOff>60961</xdr:rowOff>
    </xdr:to>
    <xdr:sp macro="" textlink="">
      <xdr:nvSpPr>
        <xdr:cNvPr id="2069" name="cmb吉田方" hidden="1">
          <a:extLst>
            <a:ext uri="{FF2B5EF4-FFF2-40B4-BE49-F238E27FC236}">
              <a16:creationId xmlns:a16="http://schemas.microsoft.com/office/drawing/2014/main" id="{00000000-0008-0000-0100-000015080000}"/>
            </a:ext>
          </a:extLst>
        </xdr:cNvPr>
        <xdr:cNvSpPr/>
      </xdr:nvSpPr>
      <xdr:spPr>
        <a:xfrm>
          <a:off x="9353550" y="9263380"/>
          <a:ext cx="14541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59</xdr:row>
      <xdr:rowOff>60960</xdr:rowOff>
    </xdr:from>
    <xdr:to>
      <xdr:col>21</xdr:col>
      <xdr:colOff>145415</xdr:colOff>
      <xdr:row>60</xdr:row>
      <xdr:rowOff>53339</xdr:rowOff>
    </xdr:to>
    <xdr:sp macro="" textlink="">
      <xdr:nvSpPr>
        <xdr:cNvPr id="2070" name="cmb芦原" hidden="1">
          <a:extLst>
            <a:ext uri="{FF2B5EF4-FFF2-40B4-BE49-F238E27FC236}">
              <a16:creationId xmlns:a16="http://schemas.microsoft.com/office/drawing/2014/main" id="{00000000-0008-0000-0100-000016080000}"/>
            </a:ext>
          </a:extLst>
        </xdr:cNvPr>
        <xdr:cNvSpPr/>
      </xdr:nvSpPr>
      <xdr:spPr>
        <a:xfrm>
          <a:off x="9353550" y="13245465"/>
          <a:ext cx="14541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63</xdr:row>
      <xdr:rowOff>67945</xdr:rowOff>
    </xdr:from>
    <xdr:to>
      <xdr:col>21</xdr:col>
      <xdr:colOff>145415</xdr:colOff>
      <xdr:row>64</xdr:row>
      <xdr:rowOff>67945</xdr:rowOff>
    </xdr:to>
    <xdr:sp macro="" textlink="">
      <xdr:nvSpPr>
        <xdr:cNvPr id="2071" name="cmb磯辺" hidden="1">
          <a:extLst>
            <a:ext uri="{FF2B5EF4-FFF2-40B4-BE49-F238E27FC236}">
              <a16:creationId xmlns:a16="http://schemas.microsoft.com/office/drawing/2014/main" id="{00000000-0008-0000-0100-000017080000}"/>
            </a:ext>
          </a:extLst>
        </xdr:cNvPr>
        <xdr:cNvSpPr/>
      </xdr:nvSpPr>
      <xdr:spPr>
        <a:xfrm>
          <a:off x="9353550" y="14138910"/>
          <a:ext cx="14541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72</xdr:row>
      <xdr:rowOff>60960</xdr:rowOff>
    </xdr:from>
    <xdr:to>
      <xdr:col>21</xdr:col>
      <xdr:colOff>145415</xdr:colOff>
      <xdr:row>73</xdr:row>
      <xdr:rowOff>53339</xdr:rowOff>
    </xdr:to>
    <xdr:sp macro="" textlink="">
      <xdr:nvSpPr>
        <xdr:cNvPr id="2072" name="cmb栄" hidden="1">
          <a:extLst>
            <a:ext uri="{FF2B5EF4-FFF2-40B4-BE49-F238E27FC236}">
              <a16:creationId xmlns:a16="http://schemas.microsoft.com/office/drawing/2014/main" id="{00000000-0008-0000-0100-000018080000}"/>
            </a:ext>
          </a:extLst>
        </xdr:cNvPr>
        <xdr:cNvSpPr/>
      </xdr:nvSpPr>
      <xdr:spPr>
        <a:xfrm>
          <a:off x="9353550" y="16126460"/>
          <a:ext cx="14541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27</xdr:col>
      <xdr:colOff>0</xdr:colOff>
      <xdr:row>5</xdr:row>
      <xdr:rowOff>67945</xdr:rowOff>
    </xdr:from>
    <xdr:to>
      <xdr:col>27</xdr:col>
      <xdr:colOff>145415</xdr:colOff>
      <xdr:row>6</xdr:row>
      <xdr:rowOff>60961</xdr:rowOff>
    </xdr:to>
    <xdr:sp macro="" textlink="">
      <xdr:nvSpPr>
        <xdr:cNvPr id="2073" name="cmb福岡" hidden="1">
          <a:extLst>
            <a:ext uri="{FF2B5EF4-FFF2-40B4-BE49-F238E27FC236}">
              <a16:creationId xmlns:a16="http://schemas.microsoft.com/office/drawing/2014/main" id="{00000000-0008-0000-0100-000019080000}"/>
            </a:ext>
          </a:extLst>
        </xdr:cNvPr>
        <xdr:cNvSpPr/>
      </xdr:nvSpPr>
      <xdr:spPr>
        <a:xfrm>
          <a:off x="12144375" y="1285240"/>
          <a:ext cx="14541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27</xdr:col>
      <xdr:colOff>0</xdr:colOff>
      <xdr:row>26</xdr:row>
      <xdr:rowOff>67945</xdr:rowOff>
    </xdr:from>
    <xdr:to>
      <xdr:col>27</xdr:col>
      <xdr:colOff>145415</xdr:colOff>
      <xdr:row>27</xdr:row>
      <xdr:rowOff>60960</xdr:rowOff>
    </xdr:to>
    <xdr:sp macro="" textlink="">
      <xdr:nvSpPr>
        <xdr:cNvPr id="2074" name="cmb中野" hidden="1">
          <a:extLst>
            <a:ext uri="{FF2B5EF4-FFF2-40B4-BE49-F238E27FC236}">
              <a16:creationId xmlns:a16="http://schemas.microsoft.com/office/drawing/2014/main" id="{00000000-0008-0000-0100-00001A080000}"/>
            </a:ext>
          </a:extLst>
        </xdr:cNvPr>
        <xdr:cNvSpPr/>
      </xdr:nvSpPr>
      <xdr:spPr>
        <a:xfrm>
          <a:off x="12144375" y="5939155"/>
          <a:ext cx="14541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27</xdr:col>
      <xdr:colOff>0</xdr:colOff>
      <xdr:row>34</xdr:row>
      <xdr:rowOff>67945</xdr:rowOff>
    </xdr:from>
    <xdr:to>
      <xdr:col>27</xdr:col>
      <xdr:colOff>145415</xdr:colOff>
      <xdr:row>35</xdr:row>
      <xdr:rowOff>60961</xdr:rowOff>
    </xdr:to>
    <xdr:sp macro="" textlink="">
      <xdr:nvSpPr>
        <xdr:cNvPr id="2075" name="cmb幸" hidden="1">
          <a:extLst>
            <a:ext uri="{FF2B5EF4-FFF2-40B4-BE49-F238E27FC236}">
              <a16:creationId xmlns:a16="http://schemas.microsoft.com/office/drawing/2014/main" id="{00000000-0008-0000-0100-00001B080000}"/>
            </a:ext>
          </a:extLst>
        </xdr:cNvPr>
        <xdr:cNvSpPr/>
      </xdr:nvSpPr>
      <xdr:spPr>
        <a:xfrm>
          <a:off x="12144375" y="7712075"/>
          <a:ext cx="14541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27</xdr:col>
      <xdr:colOff>0</xdr:colOff>
      <xdr:row>45</xdr:row>
      <xdr:rowOff>67945</xdr:rowOff>
    </xdr:from>
    <xdr:to>
      <xdr:col>27</xdr:col>
      <xdr:colOff>145415</xdr:colOff>
      <xdr:row>46</xdr:row>
      <xdr:rowOff>60960</xdr:rowOff>
    </xdr:to>
    <xdr:sp macro="" textlink="">
      <xdr:nvSpPr>
        <xdr:cNvPr id="2076" name="cmb高師" hidden="1">
          <a:extLst>
            <a:ext uri="{FF2B5EF4-FFF2-40B4-BE49-F238E27FC236}">
              <a16:creationId xmlns:a16="http://schemas.microsoft.com/office/drawing/2014/main" id="{00000000-0008-0000-0100-00001C080000}"/>
            </a:ext>
          </a:extLst>
        </xdr:cNvPr>
        <xdr:cNvSpPr/>
      </xdr:nvSpPr>
      <xdr:spPr>
        <a:xfrm>
          <a:off x="12144375" y="10149840"/>
          <a:ext cx="14541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27</xdr:col>
      <xdr:colOff>0</xdr:colOff>
      <xdr:row>60</xdr:row>
      <xdr:rowOff>67945</xdr:rowOff>
    </xdr:from>
    <xdr:to>
      <xdr:col>27</xdr:col>
      <xdr:colOff>145415</xdr:colOff>
      <xdr:row>61</xdr:row>
      <xdr:rowOff>60961</xdr:rowOff>
    </xdr:to>
    <xdr:sp macro="" textlink="">
      <xdr:nvSpPr>
        <xdr:cNvPr id="2077" name="cmb大清水" hidden="1">
          <a:extLst>
            <a:ext uri="{FF2B5EF4-FFF2-40B4-BE49-F238E27FC236}">
              <a16:creationId xmlns:a16="http://schemas.microsoft.com/office/drawing/2014/main" id="{00000000-0008-0000-0100-00001D080000}"/>
            </a:ext>
          </a:extLst>
        </xdr:cNvPr>
        <xdr:cNvSpPr/>
      </xdr:nvSpPr>
      <xdr:spPr>
        <a:xfrm>
          <a:off x="12144375" y="13474065"/>
          <a:ext cx="14541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33</xdr:col>
      <xdr:colOff>0</xdr:colOff>
      <xdr:row>5</xdr:row>
      <xdr:rowOff>67945</xdr:rowOff>
    </xdr:from>
    <xdr:to>
      <xdr:col>33</xdr:col>
      <xdr:colOff>145415</xdr:colOff>
      <xdr:row>6</xdr:row>
      <xdr:rowOff>60961</xdr:rowOff>
    </xdr:to>
    <xdr:sp macro="" textlink="">
      <xdr:nvSpPr>
        <xdr:cNvPr id="2078" name="cmb富士見" hidden="1">
          <a:extLst>
            <a:ext uri="{FF2B5EF4-FFF2-40B4-BE49-F238E27FC236}">
              <a16:creationId xmlns:a16="http://schemas.microsoft.com/office/drawing/2014/main" id="{00000000-0008-0000-0100-00001E080000}"/>
            </a:ext>
          </a:extLst>
        </xdr:cNvPr>
        <xdr:cNvSpPr/>
      </xdr:nvSpPr>
      <xdr:spPr>
        <a:xfrm>
          <a:off x="14687550" y="1285240"/>
          <a:ext cx="14541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39</xdr:col>
      <xdr:colOff>0</xdr:colOff>
      <xdr:row>5</xdr:row>
      <xdr:rowOff>67945</xdr:rowOff>
    </xdr:from>
    <xdr:to>
      <xdr:col>39</xdr:col>
      <xdr:colOff>145415</xdr:colOff>
      <xdr:row>6</xdr:row>
      <xdr:rowOff>60961</xdr:rowOff>
    </xdr:to>
    <xdr:sp macro="" textlink="">
      <xdr:nvSpPr>
        <xdr:cNvPr id="2079" name="cmb二川" hidden="1">
          <a:extLst>
            <a:ext uri="{FF2B5EF4-FFF2-40B4-BE49-F238E27FC236}">
              <a16:creationId xmlns:a16="http://schemas.microsoft.com/office/drawing/2014/main" id="{00000000-0008-0000-0100-00001F080000}"/>
            </a:ext>
          </a:extLst>
        </xdr:cNvPr>
        <xdr:cNvSpPr/>
      </xdr:nvSpPr>
      <xdr:spPr>
        <a:xfrm>
          <a:off x="17325975" y="1285240"/>
          <a:ext cx="14541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67945</xdr:rowOff>
    </xdr:from>
    <xdr:to>
      <xdr:col>3</xdr:col>
      <xdr:colOff>145415</xdr:colOff>
      <xdr:row>13</xdr:row>
      <xdr:rowOff>60961</xdr:rowOff>
    </xdr:to>
    <xdr:sp macro="" textlink="">
      <xdr:nvSpPr>
        <xdr:cNvPr id="2080" name="cmb玉川" hidden="1">
          <a:extLst>
            <a:ext uri="{FF2B5EF4-FFF2-40B4-BE49-F238E27FC236}">
              <a16:creationId xmlns:a16="http://schemas.microsoft.com/office/drawing/2014/main" id="{00000000-0008-0000-0100-000020080000}"/>
            </a:ext>
          </a:extLst>
        </xdr:cNvPr>
        <xdr:cNvSpPr/>
      </xdr:nvSpPr>
      <xdr:spPr>
        <a:xfrm>
          <a:off x="1238250" y="2836545"/>
          <a:ext cx="14541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327660</xdr:colOff>
      <xdr:row>0</xdr:row>
      <xdr:rowOff>0</xdr:rowOff>
    </xdr:from>
    <xdr:to>
      <xdr:col>2</xdr:col>
      <xdr:colOff>37367</xdr:colOff>
      <xdr:row>0</xdr:row>
      <xdr:rowOff>213360</xdr:rowOff>
    </xdr:to>
    <xdr:sp macro="" textlink="">
      <xdr:nvSpPr>
        <xdr:cNvPr id="2081" name="cmbAll" hidden="1">
          <a:extLst>
            <a:ext uri="{FF2B5EF4-FFF2-40B4-BE49-F238E27FC236}">
              <a16:creationId xmlns:a16="http://schemas.microsoft.com/office/drawing/2014/main" id="{00000000-0008-0000-0100-000021080000}"/>
            </a:ext>
          </a:extLst>
        </xdr:cNvPr>
        <xdr:cNvSpPr/>
      </xdr:nvSpPr>
      <xdr:spPr>
        <a:xfrm>
          <a:off x="327660" y="0"/>
          <a:ext cx="53340" cy="213360"/>
        </a:xfrm>
        <a:prstGeom prst="rect">
          <a:avLst/>
        </a:prstGeom>
        <a:noFill/>
        <a:ln w="9525">
          <a:noFill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11</xdr:row>
          <xdr:rowOff>0</xdr:rowOff>
        </xdr:from>
        <xdr:to>
          <xdr:col>7</xdr:col>
          <xdr:colOff>161925</xdr:colOff>
          <xdr:row>11</xdr:row>
          <xdr:rowOff>133350</xdr:rowOff>
        </xdr:to>
        <xdr:sp macro="" textlink="">
          <xdr:nvSpPr>
            <xdr:cNvPr id="2082" name="Check Box 2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1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12</xdr:row>
          <xdr:rowOff>0</xdr:rowOff>
        </xdr:from>
        <xdr:to>
          <xdr:col>7</xdr:col>
          <xdr:colOff>171450</xdr:colOff>
          <xdr:row>12</xdr:row>
          <xdr:rowOff>133350</xdr:rowOff>
        </xdr:to>
        <xdr:sp macro="" textlink="">
          <xdr:nvSpPr>
            <xdr:cNvPr id="2083" name="Check Box 3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1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13</xdr:row>
          <xdr:rowOff>0</xdr:rowOff>
        </xdr:from>
        <xdr:to>
          <xdr:col>7</xdr:col>
          <xdr:colOff>171450</xdr:colOff>
          <xdr:row>13</xdr:row>
          <xdr:rowOff>133350</xdr:rowOff>
        </xdr:to>
        <xdr:sp macro="" textlink="">
          <xdr:nvSpPr>
            <xdr:cNvPr id="2084" name="Check Box 4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1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18</xdr:row>
          <xdr:rowOff>0</xdr:rowOff>
        </xdr:from>
        <xdr:to>
          <xdr:col>7</xdr:col>
          <xdr:colOff>171450</xdr:colOff>
          <xdr:row>18</xdr:row>
          <xdr:rowOff>133350</xdr:rowOff>
        </xdr:to>
        <xdr:sp macro="" textlink="">
          <xdr:nvSpPr>
            <xdr:cNvPr id="2085" name="Check Box 5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1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28</xdr:row>
          <xdr:rowOff>66675</xdr:rowOff>
        </xdr:from>
        <xdr:to>
          <xdr:col>13</xdr:col>
          <xdr:colOff>209550</xdr:colOff>
          <xdr:row>28</xdr:row>
          <xdr:rowOff>152400</xdr:rowOff>
        </xdr:to>
        <xdr:sp macro="" textlink="">
          <xdr:nvSpPr>
            <xdr:cNvPr id="2086" name="Check Box 6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1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29</xdr:row>
          <xdr:rowOff>66675</xdr:rowOff>
        </xdr:from>
        <xdr:to>
          <xdr:col>13</xdr:col>
          <xdr:colOff>209550</xdr:colOff>
          <xdr:row>29</xdr:row>
          <xdr:rowOff>152400</xdr:rowOff>
        </xdr:to>
        <xdr:sp macro="" textlink="">
          <xdr:nvSpPr>
            <xdr:cNvPr id="2087" name="Check Box 7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1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33</xdr:row>
          <xdr:rowOff>57150</xdr:rowOff>
        </xdr:from>
        <xdr:to>
          <xdr:col>13</xdr:col>
          <xdr:colOff>180975</xdr:colOff>
          <xdr:row>33</xdr:row>
          <xdr:rowOff>123825</xdr:rowOff>
        </xdr:to>
        <xdr:sp macro="" textlink="">
          <xdr:nvSpPr>
            <xdr:cNvPr id="2088" name="Check Box 1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1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17</xdr:row>
          <xdr:rowOff>19050</xdr:rowOff>
        </xdr:from>
        <xdr:to>
          <xdr:col>13</xdr:col>
          <xdr:colOff>180975</xdr:colOff>
          <xdr:row>17</xdr:row>
          <xdr:rowOff>85725</xdr:rowOff>
        </xdr:to>
        <xdr:sp macro="" textlink="">
          <xdr:nvSpPr>
            <xdr:cNvPr id="2089" name="Check Box 14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1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3</xdr:col>
      <xdr:colOff>27549</xdr:colOff>
      <xdr:row>0</xdr:row>
      <xdr:rowOff>213360</xdr:rowOff>
    </xdr:to>
    <xdr:sp macro="" textlink="">
      <xdr:nvSpPr>
        <xdr:cNvPr id="2090" name="cmbClear" hidden="1">
          <a:extLst>
            <a:ext uri="{FF2B5EF4-FFF2-40B4-BE49-F238E27FC236}">
              <a16:creationId xmlns:a16="http://schemas.microsoft.com/office/drawing/2014/main" id="{00000000-0008-0000-0100-00002A080000}"/>
            </a:ext>
          </a:extLst>
        </xdr:cNvPr>
        <xdr:cNvSpPr/>
      </xdr:nvSpPr>
      <xdr:spPr>
        <a:xfrm>
          <a:off x="0" y="0"/>
          <a:ext cx="335280" cy="213360"/>
        </a:xfrm>
        <a:prstGeom prst="rect">
          <a:avLst/>
        </a:prstGeom>
        <a:noFill/>
        <a:ln w="9525">
          <a:noFill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9</xdr:row>
          <xdr:rowOff>19050</xdr:rowOff>
        </xdr:from>
        <xdr:to>
          <xdr:col>13</xdr:col>
          <xdr:colOff>180975</xdr:colOff>
          <xdr:row>9</xdr:row>
          <xdr:rowOff>85725</xdr:rowOff>
        </xdr:to>
        <xdr:sp macro="" textlink="">
          <xdr:nvSpPr>
            <xdr:cNvPr id="2091" name="Check Box 16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1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14</xdr:row>
          <xdr:rowOff>19050</xdr:rowOff>
        </xdr:from>
        <xdr:to>
          <xdr:col>13</xdr:col>
          <xdr:colOff>180975</xdr:colOff>
          <xdr:row>14</xdr:row>
          <xdr:rowOff>85725</xdr:rowOff>
        </xdr:to>
        <xdr:sp macro="" textlink="">
          <xdr:nvSpPr>
            <xdr:cNvPr id="2092" name="Check Box 20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1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28</xdr:row>
          <xdr:rowOff>19050</xdr:rowOff>
        </xdr:from>
        <xdr:to>
          <xdr:col>7</xdr:col>
          <xdr:colOff>171450</xdr:colOff>
          <xdr:row>28</xdr:row>
          <xdr:rowOff>85725</xdr:rowOff>
        </xdr:to>
        <xdr:sp macro="" textlink="">
          <xdr:nvSpPr>
            <xdr:cNvPr id="2093" name="Check Box 21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1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25</xdr:row>
          <xdr:rowOff>0</xdr:rowOff>
        </xdr:from>
        <xdr:to>
          <xdr:col>13</xdr:col>
          <xdr:colOff>180975</xdr:colOff>
          <xdr:row>25</xdr:row>
          <xdr:rowOff>85725</xdr:rowOff>
        </xdr:to>
        <xdr:sp macro="" textlink="">
          <xdr:nvSpPr>
            <xdr:cNvPr id="2094" name="Check Box 22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1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26</xdr:row>
          <xdr:rowOff>0</xdr:rowOff>
        </xdr:from>
        <xdr:to>
          <xdr:col>13</xdr:col>
          <xdr:colOff>180975</xdr:colOff>
          <xdr:row>26</xdr:row>
          <xdr:rowOff>85725</xdr:rowOff>
        </xdr:to>
        <xdr:sp macro="" textlink="">
          <xdr:nvSpPr>
            <xdr:cNvPr id="2095" name="Check Box 23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1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27</xdr:row>
          <xdr:rowOff>0</xdr:rowOff>
        </xdr:from>
        <xdr:to>
          <xdr:col>13</xdr:col>
          <xdr:colOff>180975</xdr:colOff>
          <xdr:row>27</xdr:row>
          <xdr:rowOff>85725</xdr:rowOff>
        </xdr:to>
        <xdr:sp macro="" textlink="">
          <xdr:nvSpPr>
            <xdr:cNvPr id="2096" name="Check Box 24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1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18</xdr:row>
          <xdr:rowOff>0</xdr:rowOff>
        </xdr:from>
        <xdr:to>
          <xdr:col>13</xdr:col>
          <xdr:colOff>180975</xdr:colOff>
          <xdr:row>18</xdr:row>
          <xdr:rowOff>85725</xdr:rowOff>
        </xdr:to>
        <xdr:sp macro="" textlink="">
          <xdr:nvSpPr>
            <xdr:cNvPr id="2097" name="Check Box 25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1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19</xdr:row>
          <xdr:rowOff>0</xdr:rowOff>
        </xdr:from>
        <xdr:to>
          <xdr:col>13</xdr:col>
          <xdr:colOff>180975</xdr:colOff>
          <xdr:row>19</xdr:row>
          <xdr:rowOff>85725</xdr:rowOff>
        </xdr:to>
        <xdr:sp macro="" textlink="">
          <xdr:nvSpPr>
            <xdr:cNvPr id="2098" name="Check Box 26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1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20</xdr:row>
          <xdr:rowOff>0</xdr:rowOff>
        </xdr:from>
        <xdr:to>
          <xdr:col>13</xdr:col>
          <xdr:colOff>180975</xdr:colOff>
          <xdr:row>20</xdr:row>
          <xdr:rowOff>85725</xdr:rowOff>
        </xdr:to>
        <xdr:sp macro="" textlink="">
          <xdr:nvSpPr>
            <xdr:cNvPr id="2099" name="Check Box 27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1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22</xdr:row>
          <xdr:rowOff>0</xdr:rowOff>
        </xdr:from>
        <xdr:to>
          <xdr:col>13</xdr:col>
          <xdr:colOff>180975</xdr:colOff>
          <xdr:row>22</xdr:row>
          <xdr:rowOff>85725</xdr:rowOff>
        </xdr:to>
        <xdr:sp macro="" textlink="">
          <xdr:nvSpPr>
            <xdr:cNvPr id="2100" name="Check Box 28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1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23</xdr:row>
          <xdr:rowOff>0</xdr:rowOff>
        </xdr:from>
        <xdr:to>
          <xdr:col>13</xdr:col>
          <xdr:colOff>180975</xdr:colOff>
          <xdr:row>23</xdr:row>
          <xdr:rowOff>85725</xdr:rowOff>
        </xdr:to>
        <xdr:sp macro="" textlink="">
          <xdr:nvSpPr>
            <xdr:cNvPr id="2101" name="Check Box 29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1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24</xdr:row>
          <xdr:rowOff>0</xdr:rowOff>
        </xdr:from>
        <xdr:to>
          <xdr:col>13</xdr:col>
          <xdr:colOff>180975</xdr:colOff>
          <xdr:row>24</xdr:row>
          <xdr:rowOff>85725</xdr:rowOff>
        </xdr:to>
        <xdr:sp macro="" textlink="">
          <xdr:nvSpPr>
            <xdr:cNvPr id="2102" name="Check Box 30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1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22</xdr:row>
          <xdr:rowOff>0</xdr:rowOff>
        </xdr:from>
        <xdr:to>
          <xdr:col>7</xdr:col>
          <xdr:colOff>171450</xdr:colOff>
          <xdr:row>22</xdr:row>
          <xdr:rowOff>133350</xdr:rowOff>
        </xdr:to>
        <xdr:sp macro="" textlink="">
          <xdr:nvSpPr>
            <xdr:cNvPr id="2103" name="Check Box 32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1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23</xdr:row>
          <xdr:rowOff>0</xdr:rowOff>
        </xdr:from>
        <xdr:to>
          <xdr:col>7</xdr:col>
          <xdr:colOff>171450</xdr:colOff>
          <xdr:row>23</xdr:row>
          <xdr:rowOff>133350</xdr:rowOff>
        </xdr:to>
        <xdr:sp macro="" textlink="">
          <xdr:nvSpPr>
            <xdr:cNvPr id="2104" name="Check Box 33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1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24</xdr:row>
          <xdr:rowOff>0</xdr:rowOff>
        </xdr:from>
        <xdr:to>
          <xdr:col>7</xdr:col>
          <xdr:colOff>171450</xdr:colOff>
          <xdr:row>24</xdr:row>
          <xdr:rowOff>133350</xdr:rowOff>
        </xdr:to>
        <xdr:sp macro="" textlink="">
          <xdr:nvSpPr>
            <xdr:cNvPr id="2105" name="Check Box 34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1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25</xdr:row>
          <xdr:rowOff>0</xdr:rowOff>
        </xdr:from>
        <xdr:to>
          <xdr:col>7</xdr:col>
          <xdr:colOff>171450</xdr:colOff>
          <xdr:row>25</xdr:row>
          <xdr:rowOff>133350</xdr:rowOff>
        </xdr:to>
        <xdr:sp macro="" textlink="">
          <xdr:nvSpPr>
            <xdr:cNvPr id="2106" name="Check Box 35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1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26</xdr:row>
          <xdr:rowOff>0</xdr:rowOff>
        </xdr:from>
        <xdr:to>
          <xdr:col>7</xdr:col>
          <xdr:colOff>171450</xdr:colOff>
          <xdr:row>26</xdr:row>
          <xdr:rowOff>133350</xdr:rowOff>
        </xdr:to>
        <xdr:sp macro="" textlink="">
          <xdr:nvSpPr>
            <xdr:cNvPr id="2107" name="Check Box 36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1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27</xdr:row>
          <xdr:rowOff>0</xdr:rowOff>
        </xdr:from>
        <xdr:to>
          <xdr:col>7</xdr:col>
          <xdr:colOff>171450</xdr:colOff>
          <xdr:row>27</xdr:row>
          <xdr:rowOff>133350</xdr:rowOff>
        </xdr:to>
        <xdr:sp macro="" textlink="">
          <xdr:nvSpPr>
            <xdr:cNvPr id="2108" name="Check Box 37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1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20</xdr:row>
          <xdr:rowOff>0</xdr:rowOff>
        </xdr:from>
        <xdr:to>
          <xdr:col>7</xdr:col>
          <xdr:colOff>171450</xdr:colOff>
          <xdr:row>20</xdr:row>
          <xdr:rowOff>133350</xdr:rowOff>
        </xdr:to>
        <xdr:sp macro="" textlink="">
          <xdr:nvSpPr>
            <xdr:cNvPr id="2109" name="Check Box 38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1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19</xdr:row>
          <xdr:rowOff>0</xdr:rowOff>
        </xdr:from>
        <xdr:to>
          <xdr:col>7</xdr:col>
          <xdr:colOff>171450</xdr:colOff>
          <xdr:row>19</xdr:row>
          <xdr:rowOff>133350</xdr:rowOff>
        </xdr:to>
        <xdr:sp macro="" textlink="">
          <xdr:nvSpPr>
            <xdr:cNvPr id="2110" name="Check Box 39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1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29</xdr:row>
          <xdr:rowOff>0</xdr:rowOff>
        </xdr:from>
        <xdr:to>
          <xdr:col>7</xdr:col>
          <xdr:colOff>171450</xdr:colOff>
          <xdr:row>29</xdr:row>
          <xdr:rowOff>133350</xdr:rowOff>
        </xdr:to>
        <xdr:sp macro="" textlink="">
          <xdr:nvSpPr>
            <xdr:cNvPr id="2111" name="Check Box 40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1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30</xdr:row>
          <xdr:rowOff>0</xdr:rowOff>
        </xdr:from>
        <xdr:to>
          <xdr:col>7</xdr:col>
          <xdr:colOff>171450</xdr:colOff>
          <xdr:row>30</xdr:row>
          <xdr:rowOff>133350</xdr:rowOff>
        </xdr:to>
        <xdr:sp macro="" textlink="">
          <xdr:nvSpPr>
            <xdr:cNvPr id="2112" name="Check Box 41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1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31</xdr:row>
          <xdr:rowOff>0</xdr:rowOff>
        </xdr:from>
        <xdr:to>
          <xdr:col>7</xdr:col>
          <xdr:colOff>171450</xdr:colOff>
          <xdr:row>31</xdr:row>
          <xdr:rowOff>133350</xdr:rowOff>
        </xdr:to>
        <xdr:sp macro="" textlink="">
          <xdr:nvSpPr>
            <xdr:cNvPr id="2113" name="Check Box 42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1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32</xdr:row>
          <xdr:rowOff>0</xdr:rowOff>
        </xdr:from>
        <xdr:to>
          <xdr:col>7</xdr:col>
          <xdr:colOff>171450</xdr:colOff>
          <xdr:row>32</xdr:row>
          <xdr:rowOff>133350</xdr:rowOff>
        </xdr:to>
        <xdr:sp macro="" textlink="">
          <xdr:nvSpPr>
            <xdr:cNvPr id="2114" name="Check Box 43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1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33</xdr:row>
          <xdr:rowOff>0</xdr:rowOff>
        </xdr:from>
        <xdr:to>
          <xdr:col>7</xdr:col>
          <xdr:colOff>171450</xdr:colOff>
          <xdr:row>33</xdr:row>
          <xdr:rowOff>133350</xdr:rowOff>
        </xdr:to>
        <xdr:sp macro="" textlink="">
          <xdr:nvSpPr>
            <xdr:cNvPr id="2115" name="Check Box 44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1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34</xdr:row>
          <xdr:rowOff>0</xdr:rowOff>
        </xdr:from>
        <xdr:to>
          <xdr:col>7</xdr:col>
          <xdr:colOff>171450</xdr:colOff>
          <xdr:row>34</xdr:row>
          <xdr:rowOff>133350</xdr:rowOff>
        </xdr:to>
        <xdr:sp macro="" textlink="">
          <xdr:nvSpPr>
            <xdr:cNvPr id="2116" name="Check Box 45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1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35</xdr:row>
          <xdr:rowOff>0</xdr:rowOff>
        </xdr:from>
        <xdr:to>
          <xdr:col>7</xdr:col>
          <xdr:colOff>171450</xdr:colOff>
          <xdr:row>35</xdr:row>
          <xdr:rowOff>133350</xdr:rowOff>
        </xdr:to>
        <xdr:sp macro="" textlink="">
          <xdr:nvSpPr>
            <xdr:cNvPr id="2117" name="Check Box 46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1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36</xdr:row>
          <xdr:rowOff>0</xdr:rowOff>
        </xdr:from>
        <xdr:to>
          <xdr:col>7</xdr:col>
          <xdr:colOff>171450</xdr:colOff>
          <xdr:row>36</xdr:row>
          <xdr:rowOff>133350</xdr:rowOff>
        </xdr:to>
        <xdr:sp macro="" textlink="">
          <xdr:nvSpPr>
            <xdr:cNvPr id="2118" name="Check Box 47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1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37</xdr:row>
          <xdr:rowOff>0</xdr:rowOff>
        </xdr:from>
        <xdr:to>
          <xdr:col>7</xdr:col>
          <xdr:colOff>171450</xdr:colOff>
          <xdr:row>37</xdr:row>
          <xdr:rowOff>133350</xdr:rowOff>
        </xdr:to>
        <xdr:sp macro="" textlink="">
          <xdr:nvSpPr>
            <xdr:cNvPr id="2119" name="Check Box 48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1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38</xdr:row>
          <xdr:rowOff>0</xdr:rowOff>
        </xdr:from>
        <xdr:to>
          <xdr:col>7</xdr:col>
          <xdr:colOff>171450</xdr:colOff>
          <xdr:row>38</xdr:row>
          <xdr:rowOff>133350</xdr:rowOff>
        </xdr:to>
        <xdr:sp macro="" textlink="">
          <xdr:nvSpPr>
            <xdr:cNvPr id="2120" name="Check Box 49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1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39</xdr:row>
          <xdr:rowOff>0</xdr:rowOff>
        </xdr:from>
        <xdr:to>
          <xdr:col>7</xdr:col>
          <xdr:colOff>171450</xdr:colOff>
          <xdr:row>39</xdr:row>
          <xdr:rowOff>133350</xdr:rowOff>
        </xdr:to>
        <xdr:sp macro="" textlink="">
          <xdr:nvSpPr>
            <xdr:cNvPr id="2121" name="Check Box 50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1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40</xdr:row>
          <xdr:rowOff>0</xdr:rowOff>
        </xdr:from>
        <xdr:to>
          <xdr:col>7</xdr:col>
          <xdr:colOff>171450</xdr:colOff>
          <xdr:row>40</xdr:row>
          <xdr:rowOff>133350</xdr:rowOff>
        </xdr:to>
        <xdr:sp macro="" textlink="">
          <xdr:nvSpPr>
            <xdr:cNvPr id="2122" name="Check Box 51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1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41</xdr:row>
          <xdr:rowOff>0</xdr:rowOff>
        </xdr:from>
        <xdr:to>
          <xdr:col>7</xdr:col>
          <xdr:colOff>171450</xdr:colOff>
          <xdr:row>41</xdr:row>
          <xdr:rowOff>133350</xdr:rowOff>
        </xdr:to>
        <xdr:sp macro="" textlink="">
          <xdr:nvSpPr>
            <xdr:cNvPr id="2123" name="Check Box 52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1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43</xdr:row>
          <xdr:rowOff>0</xdr:rowOff>
        </xdr:from>
        <xdr:to>
          <xdr:col>7</xdr:col>
          <xdr:colOff>171450</xdr:colOff>
          <xdr:row>43</xdr:row>
          <xdr:rowOff>133350</xdr:rowOff>
        </xdr:to>
        <xdr:sp macro="" textlink="">
          <xdr:nvSpPr>
            <xdr:cNvPr id="2124" name="Check Box 53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1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44</xdr:row>
          <xdr:rowOff>0</xdr:rowOff>
        </xdr:from>
        <xdr:to>
          <xdr:col>7</xdr:col>
          <xdr:colOff>171450</xdr:colOff>
          <xdr:row>44</xdr:row>
          <xdr:rowOff>133350</xdr:rowOff>
        </xdr:to>
        <xdr:sp macro="" textlink="">
          <xdr:nvSpPr>
            <xdr:cNvPr id="2125" name="Check Box 54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1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46</xdr:row>
          <xdr:rowOff>0</xdr:rowOff>
        </xdr:from>
        <xdr:to>
          <xdr:col>7</xdr:col>
          <xdr:colOff>171450</xdr:colOff>
          <xdr:row>46</xdr:row>
          <xdr:rowOff>133350</xdr:rowOff>
        </xdr:to>
        <xdr:sp macro="" textlink="">
          <xdr:nvSpPr>
            <xdr:cNvPr id="2126" name="Check Box 55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1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47</xdr:row>
          <xdr:rowOff>0</xdr:rowOff>
        </xdr:from>
        <xdr:to>
          <xdr:col>7</xdr:col>
          <xdr:colOff>171450</xdr:colOff>
          <xdr:row>47</xdr:row>
          <xdr:rowOff>133350</xdr:rowOff>
        </xdr:to>
        <xdr:sp macro="" textlink="">
          <xdr:nvSpPr>
            <xdr:cNvPr id="2127" name="Check Box 56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1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48</xdr:row>
          <xdr:rowOff>0</xdr:rowOff>
        </xdr:from>
        <xdr:to>
          <xdr:col>7</xdr:col>
          <xdr:colOff>171450</xdr:colOff>
          <xdr:row>48</xdr:row>
          <xdr:rowOff>133350</xdr:rowOff>
        </xdr:to>
        <xdr:sp macro="" textlink="">
          <xdr:nvSpPr>
            <xdr:cNvPr id="2128" name="Check Box 57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00000000-0008-0000-0100-00005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50</xdr:row>
          <xdr:rowOff>0</xdr:rowOff>
        </xdr:from>
        <xdr:to>
          <xdr:col>7</xdr:col>
          <xdr:colOff>171450</xdr:colOff>
          <xdr:row>50</xdr:row>
          <xdr:rowOff>133350</xdr:rowOff>
        </xdr:to>
        <xdr:sp macro="" textlink="">
          <xdr:nvSpPr>
            <xdr:cNvPr id="2129" name="Check Box 59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0000000-0008-0000-0100-00005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53</xdr:row>
          <xdr:rowOff>0</xdr:rowOff>
        </xdr:from>
        <xdr:to>
          <xdr:col>7</xdr:col>
          <xdr:colOff>171450</xdr:colOff>
          <xdr:row>53</xdr:row>
          <xdr:rowOff>133350</xdr:rowOff>
        </xdr:to>
        <xdr:sp macro="" textlink="">
          <xdr:nvSpPr>
            <xdr:cNvPr id="2130" name="Check Box 61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00000000-0008-0000-0100-00005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54</xdr:row>
          <xdr:rowOff>0</xdr:rowOff>
        </xdr:from>
        <xdr:to>
          <xdr:col>7</xdr:col>
          <xdr:colOff>171450</xdr:colOff>
          <xdr:row>54</xdr:row>
          <xdr:rowOff>133350</xdr:rowOff>
        </xdr:to>
        <xdr:sp macro="" textlink="">
          <xdr:nvSpPr>
            <xdr:cNvPr id="2131" name="Check Box 62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00000000-0008-0000-0100-00005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56</xdr:row>
          <xdr:rowOff>0</xdr:rowOff>
        </xdr:from>
        <xdr:to>
          <xdr:col>7</xdr:col>
          <xdr:colOff>171450</xdr:colOff>
          <xdr:row>56</xdr:row>
          <xdr:rowOff>133350</xdr:rowOff>
        </xdr:to>
        <xdr:sp macro="" textlink="">
          <xdr:nvSpPr>
            <xdr:cNvPr id="2132" name="Check Box 63" hidden="1">
              <a:extLst>
                <a:ext uri="{63B3BB69-23CF-44E3-9099-C40C66FF867C}">
                  <a14:compatExt spid="_x0000_s2132"/>
                </a:ext>
                <a:ext uri="{FF2B5EF4-FFF2-40B4-BE49-F238E27FC236}">
                  <a16:creationId xmlns:a16="http://schemas.microsoft.com/office/drawing/2014/main" id="{00000000-0008-0000-0100-00005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59</xdr:row>
          <xdr:rowOff>0</xdr:rowOff>
        </xdr:from>
        <xdr:to>
          <xdr:col>7</xdr:col>
          <xdr:colOff>171450</xdr:colOff>
          <xdr:row>59</xdr:row>
          <xdr:rowOff>133350</xdr:rowOff>
        </xdr:to>
        <xdr:sp macro="" textlink="">
          <xdr:nvSpPr>
            <xdr:cNvPr id="2133" name="Check Box 66" hidden="1">
              <a:extLst>
                <a:ext uri="{63B3BB69-23CF-44E3-9099-C40C66FF867C}">
                  <a14:compatExt spid="_x0000_s2133"/>
                </a:ext>
                <a:ext uri="{FF2B5EF4-FFF2-40B4-BE49-F238E27FC236}">
                  <a16:creationId xmlns:a16="http://schemas.microsoft.com/office/drawing/2014/main" id="{00000000-0008-0000-0100-00005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60</xdr:row>
          <xdr:rowOff>0</xdr:rowOff>
        </xdr:from>
        <xdr:to>
          <xdr:col>7</xdr:col>
          <xdr:colOff>171450</xdr:colOff>
          <xdr:row>60</xdr:row>
          <xdr:rowOff>133350</xdr:rowOff>
        </xdr:to>
        <xdr:sp macro="" textlink="">
          <xdr:nvSpPr>
            <xdr:cNvPr id="2134" name="Check Box 67" hidden="1">
              <a:extLst>
                <a:ext uri="{63B3BB69-23CF-44E3-9099-C40C66FF867C}">
                  <a14:compatExt spid="_x0000_s2134"/>
                </a:ext>
                <a:ext uri="{FF2B5EF4-FFF2-40B4-BE49-F238E27FC236}">
                  <a16:creationId xmlns:a16="http://schemas.microsoft.com/office/drawing/2014/main" id="{00000000-0008-0000-0100-00005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61</xdr:row>
          <xdr:rowOff>0</xdr:rowOff>
        </xdr:from>
        <xdr:to>
          <xdr:col>7</xdr:col>
          <xdr:colOff>171450</xdr:colOff>
          <xdr:row>61</xdr:row>
          <xdr:rowOff>133350</xdr:rowOff>
        </xdr:to>
        <xdr:sp macro="" textlink="">
          <xdr:nvSpPr>
            <xdr:cNvPr id="2135" name="Check Box 68" hidden="1">
              <a:extLst>
                <a:ext uri="{63B3BB69-23CF-44E3-9099-C40C66FF867C}">
                  <a14:compatExt spid="_x0000_s2135"/>
                </a:ext>
                <a:ext uri="{FF2B5EF4-FFF2-40B4-BE49-F238E27FC236}">
                  <a16:creationId xmlns:a16="http://schemas.microsoft.com/office/drawing/2014/main" id="{00000000-0008-0000-0100-00005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62</xdr:row>
          <xdr:rowOff>0</xdr:rowOff>
        </xdr:from>
        <xdr:to>
          <xdr:col>7</xdr:col>
          <xdr:colOff>171450</xdr:colOff>
          <xdr:row>62</xdr:row>
          <xdr:rowOff>133350</xdr:rowOff>
        </xdr:to>
        <xdr:sp macro="" textlink="">
          <xdr:nvSpPr>
            <xdr:cNvPr id="2136" name="Check Box 69" hidden="1">
              <a:extLst>
                <a:ext uri="{63B3BB69-23CF-44E3-9099-C40C66FF867C}">
                  <a14:compatExt spid="_x0000_s2136"/>
                </a:ext>
                <a:ext uri="{FF2B5EF4-FFF2-40B4-BE49-F238E27FC236}">
                  <a16:creationId xmlns:a16="http://schemas.microsoft.com/office/drawing/2014/main" id="{00000000-0008-0000-0100-00005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63</xdr:row>
          <xdr:rowOff>0</xdr:rowOff>
        </xdr:from>
        <xdr:to>
          <xdr:col>7</xdr:col>
          <xdr:colOff>171450</xdr:colOff>
          <xdr:row>63</xdr:row>
          <xdr:rowOff>133350</xdr:rowOff>
        </xdr:to>
        <xdr:sp macro="" textlink="">
          <xdr:nvSpPr>
            <xdr:cNvPr id="2137" name="Check Box 70" hidden="1">
              <a:extLst>
                <a:ext uri="{63B3BB69-23CF-44E3-9099-C40C66FF867C}">
                  <a14:compatExt spid="_x0000_s2137"/>
                </a:ext>
                <a:ext uri="{FF2B5EF4-FFF2-40B4-BE49-F238E27FC236}">
                  <a16:creationId xmlns:a16="http://schemas.microsoft.com/office/drawing/2014/main" id="{00000000-0008-0000-0100-00005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66</xdr:row>
          <xdr:rowOff>0</xdr:rowOff>
        </xdr:from>
        <xdr:to>
          <xdr:col>7</xdr:col>
          <xdr:colOff>171450</xdr:colOff>
          <xdr:row>66</xdr:row>
          <xdr:rowOff>133350</xdr:rowOff>
        </xdr:to>
        <xdr:sp macro="" textlink="">
          <xdr:nvSpPr>
            <xdr:cNvPr id="2138" name="Check Box 73" hidden="1">
              <a:extLst>
                <a:ext uri="{63B3BB69-23CF-44E3-9099-C40C66FF867C}">
                  <a14:compatExt spid="_x0000_s2138"/>
                </a:ext>
                <a:ext uri="{FF2B5EF4-FFF2-40B4-BE49-F238E27FC236}">
                  <a16:creationId xmlns:a16="http://schemas.microsoft.com/office/drawing/2014/main" id="{00000000-0008-0000-0100-00005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67</xdr:row>
          <xdr:rowOff>0</xdr:rowOff>
        </xdr:from>
        <xdr:to>
          <xdr:col>7</xdr:col>
          <xdr:colOff>171450</xdr:colOff>
          <xdr:row>67</xdr:row>
          <xdr:rowOff>133350</xdr:rowOff>
        </xdr:to>
        <xdr:sp macro="" textlink="">
          <xdr:nvSpPr>
            <xdr:cNvPr id="2139" name="Check Box 74" hidden="1">
              <a:extLst>
                <a:ext uri="{63B3BB69-23CF-44E3-9099-C40C66FF867C}">
                  <a14:compatExt spid="_x0000_s2139"/>
                </a:ext>
                <a:ext uri="{FF2B5EF4-FFF2-40B4-BE49-F238E27FC236}">
                  <a16:creationId xmlns:a16="http://schemas.microsoft.com/office/drawing/2014/main" id="{00000000-0008-0000-0100-00005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21</xdr:row>
          <xdr:rowOff>0</xdr:rowOff>
        </xdr:from>
        <xdr:to>
          <xdr:col>13</xdr:col>
          <xdr:colOff>180975</xdr:colOff>
          <xdr:row>21</xdr:row>
          <xdr:rowOff>133350</xdr:rowOff>
        </xdr:to>
        <xdr:sp macro="" textlink="">
          <xdr:nvSpPr>
            <xdr:cNvPr id="2140" name="Check Box 78" hidden="1">
              <a:extLst>
                <a:ext uri="{63B3BB69-23CF-44E3-9099-C40C66FF867C}">
                  <a14:compatExt spid="_x0000_s2140"/>
                </a:ext>
                <a:ext uri="{FF2B5EF4-FFF2-40B4-BE49-F238E27FC236}">
                  <a16:creationId xmlns:a16="http://schemas.microsoft.com/office/drawing/2014/main" id="{00000000-0008-0000-0100-00005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31</xdr:row>
          <xdr:rowOff>66675</xdr:rowOff>
        </xdr:from>
        <xdr:to>
          <xdr:col>13</xdr:col>
          <xdr:colOff>209550</xdr:colOff>
          <xdr:row>31</xdr:row>
          <xdr:rowOff>152400</xdr:rowOff>
        </xdr:to>
        <xdr:sp macro="" textlink="">
          <xdr:nvSpPr>
            <xdr:cNvPr id="2141" name="Check Box 79" hidden="1">
              <a:extLst>
                <a:ext uri="{63B3BB69-23CF-44E3-9099-C40C66FF867C}">
                  <a14:compatExt spid="_x0000_s2141"/>
                </a:ext>
                <a:ext uri="{FF2B5EF4-FFF2-40B4-BE49-F238E27FC236}">
                  <a16:creationId xmlns:a16="http://schemas.microsoft.com/office/drawing/2014/main" id="{00000000-0008-0000-0100-00005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37</xdr:row>
          <xdr:rowOff>57150</xdr:rowOff>
        </xdr:from>
        <xdr:to>
          <xdr:col>13</xdr:col>
          <xdr:colOff>180975</xdr:colOff>
          <xdr:row>37</xdr:row>
          <xdr:rowOff>123825</xdr:rowOff>
        </xdr:to>
        <xdr:sp macro="" textlink="">
          <xdr:nvSpPr>
            <xdr:cNvPr id="2142" name="Check Box 82" hidden="1">
              <a:extLst>
                <a:ext uri="{63B3BB69-23CF-44E3-9099-C40C66FF867C}">
                  <a14:compatExt spid="_x0000_s2142"/>
                </a:ext>
                <a:ext uri="{FF2B5EF4-FFF2-40B4-BE49-F238E27FC236}">
                  <a16:creationId xmlns:a16="http://schemas.microsoft.com/office/drawing/2014/main" id="{00000000-0008-0000-0100-00005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38</xdr:row>
          <xdr:rowOff>57150</xdr:rowOff>
        </xdr:from>
        <xdr:to>
          <xdr:col>13</xdr:col>
          <xdr:colOff>180975</xdr:colOff>
          <xdr:row>38</xdr:row>
          <xdr:rowOff>123825</xdr:rowOff>
        </xdr:to>
        <xdr:sp macro="" textlink="">
          <xdr:nvSpPr>
            <xdr:cNvPr id="2143" name="Check Box 83" hidden="1">
              <a:extLst>
                <a:ext uri="{63B3BB69-23CF-44E3-9099-C40C66FF867C}">
                  <a14:compatExt spid="_x0000_s2143"/>
                </a:ext>
                <a:ext uri="{FF2B5EF4-FFF2-40B4-BE49-F238E27FC236}">
                  <a16:creationId xmlns:a16="http://schemas.microsoft.com/office/drawing/2014/main" id="{00000000-0008-0000-0100-00005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43</xdr:row>
          <xdr:rowOff>19050</xdr:rowOff>
        </xdr:from>
        <xdr:to>
          <xdr:col>13</xdr:col>
          <xdr:colOff>180975</xdr:colOff>
          <xdr:row>43</xdr:row>
          <xdr:rowOff>85725</xdr:rowOff>
        </xdr:to>
        <xdr:sp macro="" textlink="">
          <xdr:nvSpPr>
            <xdr:cNvPr id="2144" name="Check Box 88" hidden="1">
              <a:extLst>
                <a:ext uri="{63B3BB69-23CF-44E3-9099-C40C66FF867C}">
                  <a14:compatExt spid="_x0000_s2144"/>
                </a:ext>
                <a:ext uri="{FF2B5EF4-FFF2-40B4-BE49-F238E27FC236}">
                  <a16:creationId xmlns:a16="http://schemas.microsoft.com/office/drawing/2014/main" id="{00000000-0008-0000-0100-00006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44</xdr:row>
          <xdr:rowOff>19050</xdr:rowOff>
        </xdr:from>
        <xdr:to>
          <xdr:col>13</xdr:col>
          <xdr:colOff>180975</xdr:colOff>
          <xdr:row>44</xdr:row>
          <xdr:rowOff>85725</xdr:rowOff>
        </xdr:to>
        <xdr:sp macro="" textlink="">
          <xdr:nvSpPr>
            <xdr:cNvPr id="2145" name="Check Box 89" hidden="1">
              <a:extLst>
                <a:ext uri="{63B3BB69-23CF-44E3-9099-C40C66FF867C}">
                  <a14:compatExt spid="_x0000_s2145"/>
                </a:ext>
                <a:ext uri="{FF2B5EF4-FFF2-40B4-BE49-F238E27FC236}">
                  <a16:creationId xmlns:a16="http://schemas.microsoft.com/office/drawing/2014/main" id="{00000000-0008-0000-0100-00006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45</xdr:row>
          <xdr:rowOff>19050</xdr:rowOff>
        </xdr:from>
        <xdr:to>
          <xdr:col>13</xdr:col>
          <xdr:colOff>180975</xdr:colOff>
          <xdr:row>45</xdr:row>
          <xdr:rowOff>85725</xdr:rowOff>
        </xdr:to>
        <xdr:sp macro="" textlink="">
          <xdr:nvSpPr>
            <xdr:cNvPr id="2146" name="Check Box 90" hidden="1">
              <a:extLst>
                <a:ext uri="{63B3BB69-23CF-44E3-9099-C40C66FF867C}">
                  <a14:compatExt spid="_x0000_s2146"/>
                </a:ext>
                <a:ext uri="{FF2B5EF4-FFF2-40B4-BE49-F238E27FC236}">
                  <a16:creationId xmlns:a16="http://schemas.microsoft.com/office/drawing/2014/main" id="{00000000-0008-0000-0100-00006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46</xdr:row>
          <xdr:rowOff>19050</xdr:rowOff>
        </xdr:from>
        <xdr:to>
          <xdr:col>13</xdr:col>
          <xdr:colOff>180975</xdr:colOff>
          <xdr:row>46</xdr:row>
          <xdr:rowOff>85725</xdr:rowOff>
        </xdr:to>
        <xdr:sp macro="" textlink="">
          <xdr:nvSpPr>
            <xdr:cNvPr id="2147" name="Check Box 91" hidden="1">
              <a:extLst>
                <a:ext uri="{63B3BB69-23CF-44E3-9099-C40C66FF867C}">
                  <a14:compatExt spid="_x0000_s2147"/>
                </a:ext>
                <a:ext uri="{FF2B5EF4-FFF2-40B4-BE49-F238E27FC236}">
                  <a16:creationId xmlns:a16="http://schemas.microsoft.com/office/drawing/2014/main" id="{00000000-0008-0000-0100-00006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47</xdr:row>
          <xdr:rowOff>19050</xdr:rowOff>
        </xdr:from>
        <xdr:to>
          <xdr:col>13</xdr:col>
          <xdr:colOff>180975</xdr:colOff>
          <xdr:row>47</xdr:row>
          <xdr:rowOff>85725</xdr:rowOff>
        </xdr:to>
        <xdr:sp macro="" textlink="">
          <xdr:nvSpPr>
            <xdr:cNvPr id="2148" name="Check Box 92" hidden="1">
              <a:extLst>
                <a:ext uri="{63B3BB69-23CF-44E3-9099-C40C66FF867C}">
                  <a14:compatExt spid="_x0000_s2148"/>
                </a:ext>
                <a:ext uri="{FF2B5EF4-FFF2-40B4-BE49-F238E27FC236}">
                  <a16:creationId xmlns:a16="http://schemas.microsoft.com/office/drawing/2014/main" id="{00000000-0008-0000-0100-00006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48</xdr:row>
          <xdr:rowOff>19050</xdr:rowOff>
        </xdr:from>
        <xdr:to>
          <xdr:col>13</xdr:col>
          <xdr:colOff>180975</xdr:colOff>
          <xdr:row>48</xdr:row>
          <xdr:rowOff>85725</xdr:rowOff>
        </xdr:to>
        <xdr:sp macro="" textlink="">
          <xdr:nvSpPr>
            <xdr:cNvPr id="2149" name="Check Box 93" hidden="1">
              <a:extLst>
                <a:ext uri="{63B3BB69-23CF-44E3-9099-C40C66FF867C}">
                  <a14:compatExt spid="_x0000_s2149"/>
                </a:ext>
                <a:ext uri="{FF2B5EF4-FFF2-40B4-BE49-F238E27FC236}">
                  <a16:creationId xmlns:a16="http://schemas.microsoft.com/office/drawing/2014/main" id="{00000000-0008-0000-0100-00006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49</xdr:row>
          <xdr:rowOff>19050</xdr:rowOff>
        </xdr:from>
        <xdr:to>
          <xdr:col>13</xdr:col>
          <xdr:colOff>180975</xdr:colOff>
          <xdr:row>49</xdr:row>
          <xdr:rowOff>85725</xdr:rowOff>
        </xdr:to>
        <xdr:sp macro="" textlink="">
          <xdr:nvSpPr>
            <xdr:cNvPr id="2150" name="Check Box 94" hidden="1">
              <a:extLst>
                <a:ext uri="{63B3BB69-23CF-44E3-9099-C40C66FF867C}">
                  <a14:compatExt spid="_x0000_s2150"/>
                </a:ext>
                <a:ext uri="{FF2B5EF4-FFF2-40B4-BE49-F238E27FC236}">
                  <a16:creationId xmlns:a16="http://schemas.microsoft.com/office/drawing/2014/main" id="{00000000-0008-0000-0100-00006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50</xdr:row>
          <xdr:rowOff>19050</xdr:rowOff>
        </xdr:from>
        <xdr:to>
          <xdr:col>13</xdr:col>
          <xdr:colOff>180975</xdr:colOff>
          <xdr:row>50</xdr:row>
          <xdr:rowOff>85725</xdr:rowOff>
        </xdr:to>
        <xdr:sp macro="" textlink="">
          <xdr:nvSpPr>
            <xdr:cNvPr id="2151" name="Check Box 95" hidden="1">
              <a:extLst>
                <a:ext uri="{63B3BB69-23CF-44E3-9099-C40C66FF867C}">
                  <a14:compatExt spid="_x0000_s2151"/>
                </a:ext>
                <a:ext uri="{FF2B5EF4-FFF2-40B4-BE49-F238E27FC236}">
                  <a16:creationId xmlns:a16="http://schemas.microsoft.com/office/drawing/2014/main" id="{00000000-0008-0000-0100-00006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51</xdr:row>
          <xdr:rowOff>19050</xdr:rowOff>
        </xdr:from>
        <xdr:to>
          <xdr:col>13</xdr:col>
          <xdr:colOff>180975</xdr:colOff>
          <xdr:row>51</xdr:row>
          <xdr:rowOff>85725</xdr:rowOff>
        </xdr:to>
        <xdr:sp macro="" textlink="">
          <xdr:nvSpPr>
            <xdr:cNvPr id="2152" name="Check Box 96" hidden="1">
              <a:extLst>
                <a:ext uri="{63B3BB69-23CF-44E3-9099-C40C66FF867C}">
                  <a14:compatExt spid="_x0000_s2152"/>
                </a:ext>
                <a:ext uri="{FF2B5EF4-FFF2-40B4-BE49-F238E27FC236}">
                  <a16:creationId xmlns:a16="http://schemas.microsoft.com/office/drawing/2014/main" id="{00000000-0008-0000-0100-00006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52</xdr:row>
          <xdr:rowOff>19050</xdr:rowOff>
        </xdr:from>
        <xdr:to>
          <xdr:col>13</xdr:col>
          <xdr:colOff>180975</xdr:colOff>
          <xdr:row>52</xdr:row>
          <xdr:rowOff>85725</xdr:rowOff>
        </xdr:to>
        <xdr:sp macro="" textlink="">
          <xdr:nvSpPr>
            <xdr:cNvPr id="2153" name="Check Box 97" hidden="1">
              <a:extLst>
                <a:ext uri="{63B3BB69-23CF-44E3-9099-C40C66FF867C}">
                  <a14:compatExt spid="_x0000_s2153"/>
                </a:ext>
                <a:ext uri="{FF2B5EF4-FFF2-40B4-BE49-F238E27FC236}">
                  <a16:creationId xmlns:a16="http://schemas.microsoft.com/office/drawing/2014/main" id="{00000000-0008-0000-0100-00006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53</xdr:row>
          <xdr:rowOff>19050</xdr:rowOff>
        </xdr:from>
        <xdr:to>
          <xdr:col>13</xdr:col>
          <xdr:colOff>180975</xdr:colOff>
          <xdr:row>53</xdr:row>
          <xdr:rowOff>85725</xdr:rowOff>
        </xdr:to>
        <xdr:sp macro="" textlink="">
          <xdr:nvSpPr>
            <xdr:cNvPr id="2154" name="Check Box 98" hidden="1">
              <a:extLst>
                <a:ext uri="{63B3BB69-23CF-44E3-9099-C40C66FF867C}">
                  <a14:compatExt spid="_x0000_s2154"/>
                </a:ext>
                <a:ext uri="{FF2B5EF4-FFF2-40B4-BE49-F238E27FC236}">
                  <a16:creationId xmlns:a16="http://schemas.microsoft.com/office/drawing/2014/main" id="{00000000-0008-0000-0100-00006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54</xdr:row>
          <xdr:rowOff>19050</xdr:rowOff>
        </xdr:from>
        <xdr:to>
          <xdr:col>13</xdr:col>
          <xdr:colOff>180975</xdr:colOff>
          <xdr:row>54</xdr:row>
          <xdr:rowOff>85725</xdr:rowOff>
        </xdr:to>
        <xdr:sp macro="" textlink="">
          <xdr:nvSpPr>
            <xdr:cNvPr id="2155" name="Check Box 99" hidden="1">
              <a:extLst>
                <a:ext uri="{63B3BB69-23CF-44E3-9099-C40C66FF867C}">
                  <a14:compatExt spid="_x0000_s2155"/>
                </a:ext>
                <a:ext uri="{FF2B5EF4-FFF2-40B4-BE49-F238E27FC236}">
                  <a16:creationId xmlns:a16="http://schemas.microsoft.com/office/drawing/2014/main" id="{00000000-0008-0000-0100-00006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55</xdr:row>
          <xdr:rowOff>19050</xdr:rowOff>
        </xdr:from>
        <xdr:to>
          <xdr:col>13</xdr:col>
          <xdr:colOff>180975</xdr:colOff>
          <xdr:row>55</xdr:row>
          <xdr:rowOff>85725</xdr:rowOff>
        </xdr:to>
        <xdr:sp macro="" textlink="">
          <xdr:nvSpPr>
            <xdr:cNvPr id="2156" name="Check Box 100" hidden="1">
              <a:extLst>
                <a:ext uri="{63B3BB69-23CF-44E3-9099-C40C66FF867C}">
                  <a14:compatExt spid="_x0000_s2156"/>
                </a:ext>
                <a:ext uri="{FF2B5EF4-FFF2-40B4-BE49-F238E27FC236}">
                  <a16:creationId xmlns:a16="http://schemas.microsoft.com/office/drawing/2014/main" id="{00000000-0008-0000-0100-00006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56</xdr:row>
          <xdr:rowOff>19050</xdr:rowOff>
        </xdr:from>
        <xdr:to>
          <xdr:col>13</xdr:col>
          <xdr:colOff>180975</xdr:colOff>
          <xdr:row>56</xdr:row>
          <xdr:rowOff>85725</xdr:rowOff>
        </xdr:to>
        <xdr:sp macro="" textlink="">
          <xdr:nvSpPr>
            <xdr:cNvPr id="2157" name="Check Box 101" hidden="1">
              <a:extLst>
                <a:ext uri="{63B3BB69-23CF-44E3-9099-C40C66FF867C}">
                  <a14:compatExt spid="_x0000_s2157"/>
                </a:ext>
                <a:ext uri="{FF2B5EF4-FFF2-40B4-BE49-F238E27FC236}">
                  <a16:creationId xmlns:a16="http://schemas.microsoft.com/office/drawing/2014/main" id="{00000000-0008-0000-0100-00006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57</xdr:row>
          <xdr:rowOff>19050</xdr:rowOff>
        </xdr:from>
        <xdr:to>
          <xdr:col>13</xdr:col>
          <xdr:colOff>180975</xdr:colOff>
          <xdr:row>57</xdr:row>
          <xdr:rowOff>85725</xdr:rowOff>
        </xdr:to>
        <xdr:sp macro="" textlink="">
          <xdr:nvSpPr>
            <xdr:cNvPr id="2158" name="Check Box 102" hidden="1">
              <a:extLst>
                <a:ext uri="{63B3BB69-23CF-44E3-9099-C40C66FF867C}">
                  <a14:compatExt spid="_x0000_s2158"/>
                </a:ext>
                <a:ext uri="{FF2B5EF4-FFF2-40B4-BE49-F238E27FC236}">
                  <a16:creationId xmlns:a16="http://schemas.microsoft.com/office/drawing/2014/main" id="{00000000-0008-0000-0100-00006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58</xdr:row>
          <xdr:rowOff>19050</xdr:rowOff>
        </xdr:from>
        <xdr:to>
          <xdr:col>13</xdr:col>
          <xdr:colOff>180975</xdr:colOff>
          <xdr:row>58</xdr:row>
          <xdr:rowOff>85725</xdr:rowOff>
        </xdr:to>
        <xdr:sp macro="" textlink="">
          <xdr:nvSpPr>
            <xdr:cNvPr id="2159" name="Check Box 103" hidden="1">
              <a:extLst>
                <a:ext uri="{63B3BB69-23CF-44E3-9099-C40C66FF867C}">
                  <a14:compatExt spid="_x0000_s2159"/>
                </a:ext>
                <a:ext uri="{FF2B5EF4-FFF2-40B4-BE49-F238E27FC236}">
                  <a16:creationId xmlns:a16="http://schemas.microsoft.com/office/drawing/2014/main" id="{00000000-0008-0000-0100-00006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59</xdr:row>
          <xdr:rowOff>19050</xdr:rowOff>
        </xdr:from>
        <xdr:to>
          <xdr:col>13</xdr:col>
          <xdr:colOff>180975</xdr:colOff>
          <xdr:row>59</xdr:row>
          <xdr:rowOff>85725</xdr:rowOff>
        </xdr:to>
        <xdr:sp macro="" textlink="">
          <xdr:nvSpPr>
            <xdr:cNvPr id="2160" name="Check Box 104" hidden="1">
              <a:extLst>
                <a:ext uri="{63B3BB69-23CF-44E3-9099-C40C66FF867C}">
                  <a14:compatExt spid="_x0000_s2160"/>
                </a:ext>
                <a:ext uri="{FF2B5EF4-FFF2-40B4-BE49-F238E27FC236}">
                  <a16:creationId xmlns:a16="http://schemas.microsoft.com/office/drawing/2014/main" id="{00000000-0008-0000-0100-00007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60</xdr:row>
          <xdr:rowOff>19050</xdr:rowOff>
        </xdr:from>
        <xdr:to>
          <xdr:col>13</xdr:col>
          <xdr:colOff>180975</xdr:colOff>
          <xdr:row>60</xdr:row>
          <xdr:rowOff>85725</xdr:rowOff>
        </xdr:to>
        <xdr:sp macro="" textlink="">
          <xdr:nvSpPr>
            <xdr:cNvPr id="2161" name="Check Box 105" hidden="1">
              <a:extLst>
                <a:ext uri="{63B3BB69-23CF-44E3-9099-C40C66FF867C}">
                  <a14:compatExt spid="_x0000_s2161"/>
                </a:ext>
                <a:ext uri="{FF2B5EF4-FFF2-40B4-BE49-F238E27FC236}">
                  <a16:creationId xmlns:a16="http://schemas.microsoft.com/office/drawing/2014/main" id="{00000000-0008-0000-0100-00007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61</xdr:row>
          <xdr:rowOff>19050</xdr:rowOff>
        </xdr:from>
        <xdr:to>
          <xdr:col>13</xdr:col>
          <xdr:colOff>180975</xdr:colOff>
          <xdr:row>61</xdr:row>
          <xdr:rowOff>85725</xdr:rowOff>
        </xdr:to>
        <xdr:sp macro="" textlink="">
          <xdr:nvSpPr>
            <xdr:cNvPr id="2162" name="Check Box 106" hidden="1">
              <a:extLst>
                <a:ext uri="{63B3BB69-23CF-44E3-9099-C40C66FF867C}">
                  <a14:compatExt spid="_x0000_s2162"/>
                </a:ext>
                <a:ext uri="{FF2B5EF4-FFF2-40B4-BE49-F238E27FC236}">
                  <a16:creationId xmlns:a16="http://schemas.microsoft.com/office/drawing/2014/main" id="{00000000-0008-0000-0100-00007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62</xdr:row>
          <xdr:rowOff>19050</xdr:rowOff>
        </xdr:from>
        <xdr:to>
          <xdr:col>13</xdr:col>
          <xdr:colOff>180975</xdr:colOff>
          <xdr:row>62</xdr:row>
          <xdr:rowOff>85725</xdr:rowOff>
        </xdr:to>
        <xdr:sp macro="" textlink="">
          <xdr:nvSpPr>
            <xdr:cNvPr id="2163" name="Check Box 107" hidden="1">
              <a:extLst>
                <a:ext uri="{63B3BB69-23CF-44E3-9099-C40C66FF867C}">
                  <a14:compatExt spid="_x0000_s2163"/>
                </a:ext>
                <a:ext uri="{FF2B5EF4-FFF2-40B4-BE49-F238E27FC236}">
                  <a16:creationId xmlns:a16="http://schemas.microsoft.com/office/drawing/2014/main" id="{00000000-0008-0000-0100-00007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63</xdr:row>
          <xdr:rowOff>19050</xdr:rowOff>
        </xdr:from>
        <xdr:to>
          <xdr:col>13</xdr:col>
          <xdr:colOff>180975</xdr:colOff>
          <xdr:row>63</xdr:row>
          <xdr:rowOff>85725</xdr:rowOff>
        </xdr:to>
        <xdr:sp macro="" textlink="">
          <xdr:nvSpPr>
            <xdr:cNvPr id="2164" name="Check Box 108" hidden="1">
              <a:extLst>
                <a:ext uri="{63B3BB69-23CF-44E3-9099-C40C66FF867C}">
                  <a14:compatExt spid="_x0000_s2164"/>
                </a:ext>
                <a:ext uri="{FF2B5EF4-FFF2-40B4-BE49-F238E27FC236}">
                  <a16:creationId xmlns:a16="http://schemas.microsoft.com/office/drawing/2014/main" id="{00000000-0008-0000-0100-00007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64</xdr:row>
          <xdr:rowOff>19050</xdr:rowOff>
        </xdr:from>
        <xdr:to>
          <xdr:col>13</xdr:col>
          <xdr:colOff>180975</xdr:colOff>
          <xdr:row>64</xdr:row>
          <xdr:rowOff>85725</xdr:rowOff>
        </xdr:to>
        <xdr:sp macro="" textlink="">
          <xdr:nvSpPr>
            <xdr:cNvPr id="2165" name="Check Box 109" hidden="1">
              <a:extLst>
                <a:ext uri="{63B3BB69-23CF-44E3-9099-C40C66FF867C}">
                  <a14:compatExt spid="_x0000_s2165"/>
                </a:ext>
                <a:ext uri="{FF2B5EF4-FFF2-40B4-BE49-F238E27FC236}">
                  <a16:creationId xmlns:a16="http://schemas.microsoft.com/office/drawing/2014/main" id="{00000000-0008-0000-0100-00007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57150</xdr:colOff>
          <xdr:row>3</xdr:row>
          <xdr:rowOff>0</xdr:rowOff>
        </xdr:from>
        <xdr:to>
          <xdr:col>19</xdr:col>
          <xdr:colOff>180975</xdr:colOff>
          <xdr:row>3</xdr:row>
          <xdr:rowOff>85725</xdr:rowOff>
        </xdr:to>
        <xdr:sp macro="" textlink="">
          <xdr:nvSpPr>
            <xdr:cNvPr id="2166" name="Check Box 110" hidden="1">
              <a:extLst>
                <a:ext uri="{63B3BB69-23CF-44E3-9099-C40C66FF867C}">
                  <a14:compatExt spid="_x0000_s2166"/>
                </a:ext>
                <a:ext uri="{FF2B5EF4-FFF2-40B4-BE49-F238E27FC236}">
                  <a16:creationId xmlns:a16="http://schemas.microsoft.com/office/drawing/2014/main" id="{00000000-0008-0000-0100-00007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57150</xdr:colOff>
          <xdr:row>4</xdr:row>
          <xdr:rowOff>0</xdr:rowOff>
        </xdr:from>
        <xdr:to>
          <xdr:col>19</xdr:col>
          <xdr:colOff>180975</xdr:colOff>
          <xdr:row>4</xdr:row>
          <xdr:rowOff>85725</xdr:rowOff>
        </xdr:to>
        <xdr:sp macro="" textlink="">
          <xdr:nvSpPr>
            <xdr:cNvPr id="2167" name="Check Box 111" hidden="1">
              <a:extLst>
                <a:ext uri="{63B3BB69-23CF-44E3-9099-C40C66FF867C}">
                  <a14:compatExt spid="_x0000_s2167"/>
                </a:ext>
                <a:ext uri="{FF2B5EF4-FFF2-40B4-BE49-F238E27FC236}">
                  <a16:creationId xmlns:a16="http://schemas.microsoft.com/office/drawing/2014/main" id="{00000000-0008-0000-0100-00007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57150</xdr:colOff>
          <xdr:row>5</xdr:row>
          <xdr:rowOff>0</xdr:rowOff>
        </xdr:from>
        <xdr:to>
          <xdr:col>19</xdr:col>
          <xdr:colOff>180975</xdr:colOff>
          <xdr:row>5</xdr:row>
          <xdr:rowOff>85725</xdr:rowOff>
        </xdr:to>
        <xdr:sp macro="" textlink="">
          <xdr:nvSpPr>
            <xdr:cNvPr id="2168" name="Check Box 112" hidden="1">
              <a:extLst>
                <a:ext uri="{63B3BB69-23CF-44E3-9099-C40C66FF867C}">
                  <a14:compatExt spid="_x0000_s2168"/>
                </a:ext>
                <a:ext uri="{FF2B5EF4-FFF2-40B4-BE49-F238E27FC236}">
                  <a16:creationId xmlns:a16="http://schemas.microsoft.com/office/drawing/2014/main" id="{00000000-0008-0000-0100-00007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57150</xdr:colOff>
          <xdr:row>6</xdr:row>
          <xdr:rowOff>0</xdr:rowOff>
        </xdr:from>
        <xdr:to>
          <xdr:col>19</xdr:col>
          <xdr:colOff>180975</xdr:colOff>
          <xdr:row>6</xdr:row>
          <xdr:rowOff>85725</xdr:rowOff>
        </xdr:to>
        <xdr:sp macro="" textlink="">
          <xdr:nvSpPr>
            <xdr:cNvPr id="2169" name="Check Box 113" hidden="1">
              <a:extLst>
                <a:ext uri="{63B3BB69-23CF-44E3-9099-C40C66FF867C}">
                  <a14:compatExt spid="_x0000_s2169"/>
                </a:ext>
                <a:ext uri="{FF2B5EF4-FFF2-40B4-BE49-F238E27FC236}">
                  <a16:creationId xmlns:a16="http://schemas.microsoft.com/office/drawing/2014/main" id="{00000000-0008-0000-0100-00007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57150</xdr:colOff>
          <xdr:row>7</xdr:row>
          <xdr:rowOff>0</xdr:rowOff>
        </xdr:from>
        <xdr:to>
          <xdr:col>19</xdr:col>
          <xdr:colOff>180975</xdr:colOff>
          <xdr:row>7</xdr:row>
          <xdr:rowOff>85725</xdr:rowOff>
        </xdr:to>
        <xdr:sp macro="" textlink="">
          <xdr:nvSpPr>
            <xdr:cNvPr id="2170" name="Check Box 114" hidden="1">
              <a:extLst>
                <a:ext uri="{63B3BB69-23CF-44E3-9099-C40C66FF867C}">
                  <a14:compatExt spid="_x0000_s2170"/>
                </a:ext>
                <a:ext uri="{FF2B5EF4-FFF2-40B4-BE49-F238E27FC236}">
                  <a16:creationId xmlns:a16="http://schemas.microsoft.com/office/drawing/2014/main" id="{00000000-0008-0000-0100-00007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57150</xdr:colOff>
          <xdr:row>8</xdr:row>
          <xdr:rowOff>0</xdr:rowOff>
        </xdr:from>
        <xdr:to>
          <xdr:col>19</xdr:col>
          <xdr:colOff>180975</xdr:colOff>
          <xdr:row>8</xdr:row>
          <xdr:rowOff>85725</xdr:rowOff>
        </xdr:to>
        <xdr:sp macro="" textlink="">
          <xdr:nvSpPr>
            <xdr:cNvPr id="2171" name="Check Box 115" hidden="1">
              <a:extLst>
                <a:ext uri="{63B3BB69-23CF-44E3-9099-C40C66FF867C}">
                  <a14:compatExt spid="_x0000_s2171"/>
                </a:ext>
                <a:ext uri="{FF2B5EF4-FFF2-40B4-BE49-F238E27FC236}">
                  <a16:creationId xmlns:a16="http://schemas.microsoft.com/office/drawing/2014/main" id="{00000000-0008-0000-0100-00007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57150</xdr:colOff>
          <xdr:row>10</xdr:row>
          <xdr:rowOff>0</xdr:rowOff>
        </xdr:from>
        <xdr:to>
          <xdr:col>19</xdr:col>
          <xdr:colOff>180975</xdr:colOff>
          <xdr:row>10</xdr:row>
          <xdr:rowOff>85725</xdr:rowOff>
        </xdr:to>
        <xdr:sp macro="" textlink="">
          <xdr:nvSpPr>
            <xdr:cNvPr id="2172" name="Check Box 117" hidden="1">
              <a:extLst>
                <a:ext uri="{63B3BB69-23CF-44E3-9099-C40C66FF867C}">
                  <a14:compatExt spid="_x0000_s2172"/>
                </a:ext>
                <a:ext uri="{FF2B5EF4-FFF2-40B4-BE49-F238E27FC236}">
                  <a16:creationId xmlns:a16="http://schemas.microsoft.com/office/drawing/2014/main" id="{00000000-0008-0000-0100-00007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57150</xdr:colOff>
          <xdr:row>15</xdr:row>
          <xdr:rowOff>0</xdr:rowOff>
        </xdr:from>
        <xdr:to>
          <xdr:col>19</xdr:col>
          <xdr:colOff>180975</xdr:colOff>
          <xdr:row>15</xdr:row>
          <xdr:rowOff>85725</xdr:rowOff>
        </xdr:to>
        <xdr:sp macro="" textlink="">
          <xdr:nvSpPr>
            <xdr:cNvPr id="2173" name="Check Box 121" hidden="1">
              <a:extLst>
                <a:ext uri="{63B3BB69-23CF-44E3-9099-C40C66FF867C}">
                  <a14:compatExt spid="_x0000_s2173"/>
                </a:ext>
                <a:ext uri="{FF2B5EF4-FFF2-40B4-BE49-F238E27FC236}">
                  <a16:creationId xmlns:a16="http://schemas.microsoft.com/office/drawing/2014/main" id="{00000000-0008-0000-0100-00007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57150</xdr:colOff>
          <xdr:row>16</xdr:row>
          <xdr:rowOff>0</xdr:rowOff>
        </xdr:from>
        <xdr:to>
          <xdr:col>19</xdr:col>
          <xdr:colOff>180975</xdr:colOff>
          <xdr:row>16</xdr:row>
          <xdr:rowOff>85725</xdr:rowOff>
        </xdr:to>
        <xdr:sp macro="" textlink="">
          <xdr:nvSpPr>
            <xdr:cNvPr id="2174" name="Check Box 122" hidden="1">
              <a:extLst>
                <a:ext uri="{63B3BB69-23CF-44E3-9099-C40C66FF867C}">
                  <a14:compatExt spid="_x0000_s2174"/>
                </a:ext>
                <a:ext uri="{FF2B5EF4-FFF2-40B4-BE49-F238E27FC236}">
                  <a16:creationId xmlns:a16="http://schemas.microsoft.com/office/drawing/2014/main" id="{00000000-0008-0000-0100-00007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17</xdr:row>
          <xdr:rowOff>0</xdr:rowOff>
        </xdr:from>
        <xdr:to>
          <xdr:col>19</xdr:col>
          <xdr:colOff>180975</xdr:colOff>
          <xdr:row>17</xdr:row>
          <xdr:rowOff>85725</xdr:rowOff>
        </xdr:to>
        <xdr:sp macro="" textlink="">
          <xdr:nvSpPr>
            <xdr:cNvPr id="2175" name="Check Box 123" hidden="1">
              <a:extLst>
                <a:ext uri="{63B3BB69-23CF-44E3-9099-C40C66FF867C}">
                  <a14:compatExt spid="_x0000_s2175"/>
                </a:ext>
                <a:ext uri="{FF2B5EF4-FFF2-40B4-BE49-F238E27FC236}">
                  <a16:creationId xmlns:a16="http://schemas.microsoft.com/office/drawing/2014/main" id="{00000000-0008-0000-0100-00007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18</xdr:row>
          <xdr:rowOff>0</xdr:rowOff>
        </xdr:from>
        <xdr:to>
          <xdr:col>19</xdr:col>
          <xdr:colOff>180975</xdr:colOff>
          <xdr:row>18</xdr:row>
          <xdr:rowOff>85725</xdr:rowOff>
        </xdr:to>
        <xdr:sp macro="" textlink="">
          <xdr:nvSpPr>
            <xdr:cNvPr id="2176" name="Check Box 124" hidden="1">
              <a:extLst>
                <a:ext uri="{63B3BB69-23CF-44E3-9099-C40C66FF867C}">
                  <a14:compatExt spid="_x0000_s2176"/>
                </a:ext>
                <a:ext uri="{FF2B5EF4-FFF2-40B4-BE49-F238E27FC236}">
                  <a16:creationId xmlns:a16="http://schemas.microsoft.com/office/drawing/2014/main" id="{00000000-0008-0000-0100-00008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19</xdr:row>
          <xdr:rowOff>0</xdr:rowOff>
        </xdr:from>
        <xdr:to>
          <xdr:col>19</xdr:col>
          <xdr:colOff>180975</xdr:colOff>
          <xdr:row>19</xdr:row>
          <xdr:rowOff>85725</xdr:rowOff>
        </xdr:to>
        <xdr:sp macro="" textlink="">
          <xdr:nvSpPr>
            <xdr:cNvPr id="2177" name="Check Box 125" hidden="1">
              <a:extLst>
                <a:ext uri="{63B3BB69-23CF-44E3-9099-C40C66FF867C}">
                  <a14:compatExt spid="_x0000_s2177"/>
                </a:ext>
                <a:ext uri="{FF2B5EF4-FFF2-40B4-BE49-F238E27FC236}">
                  <a16:creationId xmlns:a16="http://schemas.microsoft.com/office/drawing/2014/main" id="{00000000-0008-0000-0100-00008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20</xdr:row>
          <xdr:rowOff>0</xdr:rowOff>
        </xdr:from>
        <xdr:to>
          <xdr:col>19</xdr:col>
          <xdr:colOff>180975</xdr:colOff>
          <xdr:row>20</xdr:row>
          <xdr:rowOff>85725</xdr:rowOff>
        </xdr:to>
        <xdr:sp macro="" textlink="">
          <xdr:nvSpPr>
            <xdr:cNvPr id="2178" name="Check Box 126" hidden="1">
              <a:extLst>
                <a:ext uri="{63B3BB69-23CF-44E3-9099-C40C66FF867C}">
                  <a14:compatExt spid="_x0000_s2178"/>
                </a:ext>
                <a:ext uri="{FF2B5EF4-FFF2-40B4-BE49-F238E27FC236}">
                  <a16:creationId xmlns:a16="http://schemas.microsoft.com/office/drawing/2014/main" id="{00000000-0008-0000-0100-00008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21</xdr:row>
          <xdr:rowOff>0</xdr:rowOff>
        </xdr:from>
        <xdr:to>
          <xdr:col>19</xdr:col>
          <xdr:colOff>180975</xdr:colOff>
          <xdr:row>21</xdr:row>
          <xdr:rowOff>85725</xdr:rowOff>
        </xdr:to>
        <xdr:sp macro="" textlink="">
          <xdr:nvSpPr>
            <xdr:cNvPr id="2179" name="Check Box 127" hidden="1">
              <a:extLst>
                <a:ext uri="{63B3BB69-23CF-44E3-9099-C40C66FF867C}">
                  <a14:compatExt spid="_x0000_s2179"/>
                </a:ext>
                <a:ext uri="{FF2B5EF4-FFF2-40B4-BE49-F238E27FC236}">
                  <a16:creationId xmlns:a16="http://schemas.microsoft.com/office/drawing/2014/main" id="{00000000-0008-0000-0100-00008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22</xdr:row>
          <xdr:rowOff>0</xdr:rowOff>
        </xdr:from>
        <xdr:to>
          <xdr:col>19</xdr:col>
          <xdr:colOff>180975</xdr:colOff>
          <xdr:row>22</xdr:row>
          <xdr:rowOff>85725</xdr:rowOff>
        </xdr:to>
        <xdr:sp macro="" textlink="">
          <xdr:nvSpPr>
            <xdr:cNvPr id="2180" name="Check Box 128" hidden="1">
              <a:extLst>
                <a:ext uri="{63B3BB69-23CF-44E3-9099-C40C66FF867C}">
                  <a14:compatExt spid="_x0000_s2180"/>
                </a:ext>
                <a:ext uri="{FF2B5EF4-FFF2-40B4-BE49-F238E27FC236}">
                  <a16:creationId xmlns:a16="http://schemas.microsoft.com/office/drawing/2014/main" id="{00000000-0008-0000-0100-00008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26</xdr:row>
          <xdr:rowOff>0</xdr:rowOff>
        </xdr:from>
        <xdr:to>
          <xdr:col>19</xdr:col>
          <xdr:colOff>180975</xdr:colOff>
          <xdr:row>26</xdr:row>
          <xdr:rowOff>85725</xdr:rowOff>
        </xdr:to>
        <xdr:sp macro="" textlink="">
          <xdr:nvSpPr>
            <xdr:cNvPr id="2181" name="Check Box 130" hidden="1">
              <a:extLst>
                <a:ext uri="{63B3BB69-23CF-44E3-9099-C40C66FF867C}">
                  <a14:compatExt spid="_x0000_s2181"/>
                </a:ext>
                <a:ext uri="{FF2B5EF4-FFF2-40B4-BE49-F238E27FC236}">
                  <a16:creationId xmlns:a16="http://schemas.microsoft.com/office/drawing/2014/main" id="{00000000-0008-0000-0100-00008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27</xdr:row>
          <xdr:rowOff>0</xdr:rowOff>
        </xdr:from>
        <xdr:to>
          <xdr:col>19</xdr:col>
          <xdr:colOff>180975</xdr:colOff>
          <xdr:row>27</xdr:row>
          <xdr:rowOff>85725</xdr:rowOff>
        </xdr:to>
        <xdr:sp macro="" textlink="">
          <xdr:nvSpPr>
            <xdr:cNvPr id="2182" name="Check Box 131" hidden="1">
              <a:extLst>
                <a:ext uri="{63B3BB69-23CF-44E3-9099-C40C66FF867C}">
                  <a14:compatExt spid="_x0000_s2182"/>
                </a:ext>
                <a:ext uri="{FF2B5EF4-FFF2-40B4-BE49-F238E27FC236}">
                  <a16:creationId xmlns:a16="http://schemas.microsoft.com/office/drawing/2014/main" id="{00000000-0008-0000-0100-00008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28</xdr:row>
          <xdr:rowOff>0</xdr:rowOff>
        </xdr:from>
        <xdr:to>
          <xdr:col>19</xdr:col>
          <xdr:colOff>180975</xdr:colOff>
          <xdr:row>28</xdr:row>
          <xdr:rowOff>85725</xdr:rowOff>
        </xdr:to>
        <xdr:sp macro="" textlink="">
          <xdr:nvSpPr>
            <xdr:cNvPr id="2183" name="Check Box 132" hidden="1">
              <a:extLst>
                <a:ext uri="{63B3BB69-23CF-44E3-9099-C40C66FF867C}">
                  <a14:compatExt spid="_x0000_s2183"/>
                </a:ext>
                <a:ext uri="{FF2B5EF4-FFF2-40B4-BE49-F238E27FC236}">
                  <a16:creationId xmlns:a16="http://schemas.microsoft.com/office/drawing/2014/main" id="{00000000-0008-0000-0100-00008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29</xdr:row>
          <xdr:rowOff>0</xdr:rowOff>
        </xdr:from>
        <xdr:to>
          <xdr:col>19</xdr:col>
          <xdr:colOff>180975</xdr:colOff>
          <xdr:row>29</xdr:row>
          <xdr:rowOff>85725</xdr:rowOff>
        </xdr:to>
        <xdr:sp macro="" textlink="">
          <xdr:nvSpPr>
            <xdr:cNvPr id="2184" name="Check Box 133" hidden="1">
              <a:extLst>
                <a:ext uri="{63B3BB69-23CF-44E3-9099-C40C66FF867C}">
                  <a14:compatExt spid="_x0000_s2184"/>
                </a:ext>
                <a:ext uri="{FF2B5EF4-FFF2-40B4-BE49-F238E27FC236}">
                  <a16:creationId xmlns:a16="http://schemas.microsoft.com/office/drawing/2014/main" id="{00000000-0008-0000-0100-00008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30</xdr:row>
          <xdr:rowOff>0</xdr:rowOff>
        </xdr:from>
        <xdr:to>
          <xdr:col>19</xdr:col>
          <xdr:colOff>180975</xdr:colOff>
          <xdr:row>30</xdr:row>
          <xdr:rowOff>85725</xdr:rowOff>
        </xdr:to>
        <xdr:sp macro="" textlink="">
          <xdr:nvSpPr>
            <xdr:cNvPr id="2185" name="Check Box 134" hidden="1">
              <a:extLst>
                <a:ext uri="{63B3BB69-23CF-44E3-9099-C40C66FF867C}">
                  <a14:compatExt spid="_x0000_s2185"/>
                </a:ext>
                <a:ext uri="{FF2B5EF4-FFF2-40B4-BE49-F238E27FC236}">
                  <a16:creationId xmlns:a16="http://schemas.microsoft.com/office/drawing/2014/main" id="{00000000-0008-0000-0100-00008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31</xdr:row>
          <xdr:rowOff>0</xdr:rowOff>
        </xdr:from>
        <xdr:to>
          <xdr:col>19</xdr:col>
          <xdr:colOff>180975</xdr:colOff>
          <xdr:row>31</xdr:row>
          <xdr:rowOff>85725</xdr:rowOff>
        </xdr:to>
        <xdr:sp macro="" textlink="">
          <xdr:nvSpPr>
            <xdr:cNvPr id="2186" name="Check Box 135" hidden="1">
              <a:extLst>
                <a:ext uri="{63B3BB69-23CF-44E3-9099-C40C66FF867C}">
                  <a14:compatExt spid="_x0000_s2186"/>
                </a:ext>
                <a:ext uri="{FF2B5EF4-FFF2-40B4-BE49-F238E27FC236}">
                  <a16:creationId xmlns:a16="http://schemas.microsoft.com/office/drawing/2014/main" id="{00000000-0008-0000-0100-00008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32</xdr:row>
          <xdr:rowOff>0</xdr:rowOff>
        </xdr:from>
        <xdr:to>
          <xdr:col>19</xdr:col>
          <xdr:colOff>180975</xdr:colOff>
          <xdr:row>32</xdr:row>
          <xdr:rowOff>85725</xdr:rowOff>
        </xdr:to>
        <xdr:sp macro="" textlink="">
          <xdr:nvSpPr>
            <xdr:cNvPr id="2187" name="Check Box 136" hidden="1">
              <a:extLst>
                <a:ext uri="{63B3BB69-23CF-44E3-9099-C40C66FF867C}">
                  <a14:compatExt spid="_x0000_s2187"/>
                </a:ext>
                <a:ext uri="{FF2B5EF4-FFF2-40B4-BE49-F238E27FC236}">
                  <a16:creationId xmlns:a16="http://schemas.microsoft.com/office/drawing/2014/main" id="{00000000-0008-0000-0100-00008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33</xdr:row>
          <xdr:rowOff>0</xdr:rowOff>
        </xdr:from>
        <xdr:to>
          <xdr:col>19</xdr:col>
          <xdr:colOff>180975</xdr:colOff>
          <xdr:row>33</xdr:row>
          <xdr:rowOff>85725</xdr:rowOff>
        </xdr:to>
        <xdr:sp macro="" textlink="">
          <xdr:nvSpPr>
            <xdr:cNvPr id="2188" name="Check Box 137" hidden="1">
              <a:extLst>
                <a:ext uri="{63B3BB69-23CF-44E3-9099-C40C66FF867C}">
                  <a14:compatExt spid="_x0000_s2188"/>
                </a:ext>
                <a:ext uri="{FF2B5EF4-FFF2-40B4-BE49-F238E27FC236}">
                  <a16:creationId xmlns:a16="http://schemas.microsoft.com/office/drawing/2014/main" id="{00000000-0008-0000-0100-00008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34</xdr:row>
          <xdr:rowOff>0</xdr:rowOff>
        </xdr:from>
        <xdr:to>
          <xdr:col>19</xdr:col>
          <xdr:colOff>180975</xdr:colOff>
          <xdr:row>34</xdr:row>
          <xdr:rowOff>85725</xdr:rowOff>
        </xdr:to>
        <xdr:sp macro="" textlink="">
          <xdr:nvSpPr>
            <xdr:cNvPr id="2189" name="Check Box 138" hidden="1">
              <a:extLst>
                <a:ext uri="{63B3BB69-23CF-44E3-9099-C40C66FF867C}">
                  <a14:compatExt spid="_x0000_s2189"/>
                </a:ext>
                <a:ext uri="{FF2B5EF4-FFF2-40B4-BE49-F238E27FC236}">
                  <a16:creationId xmlns:a16="http://schemas.microsoft.com/office/drawing/2014/main" id="{00000000-0008-0000-0100-00008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36</xdr:row>
          <xdr:rowOff>0</xdr:rowOff>
        </xdr:from>
        <xdr:to>
          <xdr:col>19</xdr:col>
          <xdr:colOff>180975</xdr:colOff>
          <xdr:row>36</xdr:row>
          <xdr:rowOff>85725</xdr:rowOff>
        </xdr:to>
        <xdr:sp macro="" textlink="">
          <xdr:nvSpPr>
            <xdr:cNvPr id="2190" name="Check Box 140" hidden="1">
              <a:extLst>
                <a:ext uri="{63B3BB69-23CF-44E3-9099-C40C66FF867C}">
                  <a14:compatExt spid="_x0000_s2190"/>
                </a:ext>
                <a:ext uri="{FF2B5EF4-FFF2-40B4-BE49-F238E27FC236}">
                  <a16:creationId xmlns:a16="http://schemas.microsoft.com/office/drawing/2014/main" id="{00000000-0008-0000-0100-00008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37</xdr:row>
          <xdr:rowOff>0</xdr:rowOff>
        </xdr:from>
        <xdr:to>
          <xdr:col>19</xdr:col>
          <xdr:colOff>180975</xdr:colOff>
          <xdr:row>37</xdr:row>
          <xdr:rowOff>85725</xdr:rowOff>
        </xdr:to>
        <xdr:sp macro="" textlink="">
          <xdr:nvSpPr>
            <xdr:cNvPr id="2191" name="Check Box 141" hidden="1">
              <a:extLst>
                <a:ext uri="{63B3BB69-23CF-44E3-9099-C40C66FF867C}">
                  <a14:compatExt spid="_x0000_s2191"/>
                </a:ext>
                <a:ext uri="{FF2B5EF4-FFF2-40B4-BE49-F238E27FC236}">
                  <a16:creationId xmlns:a16="http://schemas.microsoft.com/office/drawing/2014/main" id="{00000000-0008-0000-0100-00008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38</xdr:row>
          <xdr:rowOff>0</xdr:rowOff>
        </xdr:from>
        <xdr:to>
          <xdr:col>19</xdr:col>
          <xdr:colOff>180975</xdr:colOff>
          <xdr:row>38</xdr:row>
          <xdr:rowOff>85725</xdr:rowOff>
        </xdr:to>
        <xdr:sp macro="" textlink="">
          <xdr:nvSpPr>
            <xdr:cNvPr id="2192" name="Check Box 142" hidden="1">
              <a:extLst>
                <a:ext uri="{63B3BB69-23CF-44E3-9099-C40C66FF867C}">
                  <a14:compatExt spid="_x0000_s2192"/>
                </a:ext>
                <a:ext uri="{FF2B5EF4-FFF2-40B4-BE49-F238E27FC236}">
                  <a16:creationId xmlns:a16="http://schemas.microsoft.com/office/drawing/2014/main" id="{00000000-0008-0000-0100-00009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39</xdr:row>
          <xdr:rowOff>0</xdr:rowOff>
        </xdr:from>
        <xdr:to>
          <xdr:col>19</xdr:col>
          <xdr:colOff>180975</xdr:colOff>
          <xdr:row>39</xdr:row>
          <xdr:rowOff>85725</xdr:rowOff>
        </xdr:to>
        <xdr:sp macro="" textlink="">
          <xdr:nvSpPr>
            <xdr:cNvPr id="2193" name="Check Box 143" hidden="1">
              <a:extLst>
                <a:ext uri="{63B3BB69-23CF-44E3-9099-C40C66FF867C}">
                  <a14:compatExt spid="_x0000_s2193"/>
                </a:ext>
                <a:ext uri="{FF2B5EF4-FFF2-40B4-BE49-F238E27FC236}">
                  <a16:creationId xmlns:a16="http://schemas.microsoft.com/office/drawing/2014/main" id="{00000000-0008-0000-0100-00009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40</xdr:row>
          <xdr:rowOff>0</xdr:rowOff>
        </xdr:from>
        <xdr:to>
          <xdr:col>19</xdr:col>
          <xdr:colOff>180975</xdr:colOff>
          <xdr:row>40</xdr:row>
          <xdr:rowOff>85725</xdr:rowOff>
        </xdr:to>
        <xdr:sp macro="" textlink="">
          <xdr:nvSpPr>
            <xdr:cNvPr id="2194" name="Check Box 144" hidden="1">
              <a:extLst>
                <a:ext uri="{63B3BB69-23CF-44E3-9099-C40C66FF867C}">
                  <a14:compatExt spid="_x0000_s2194"/>
                </a:ext>
                <a:ext uri="{FF2B5EF4-FFF2-40B4-BE49-F238E27FC236}">
                  <a16:creationId xmlns:a16="http://schemas.microsoft.com/office/drawing/2014/main" id="{00000000-0008-0000-0100-00009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45</xdr:row>
          <xdr:rowOff>0</xdr:rowOff>
        </xdr:from>
        <xdr:to>
          <xdr:col>19</xdr:col>
          <xdr:colOff>180975</xdr:colOff>
          <xdr:row>45</xdr:row>
          <xdr:rowOff>85725</xdr:rowOff>
        </xdr:to>
        <xdr:sp macro="" textlink="">
          <xdr:nvSpPr>
            <xdr:cNvPr id="2195" name="Check Box 149" hidden="1">
              <a:extLst>
                <a:ext uri="{63B3BB69-23CF-44E3-9099-C40C66FF867C}">
                  <a14:compatExt spid="_x0000_s2195"/>
                </a:ext>
                <a:ext uri="{FF2B5EF4-FFF2-40B4-BE49-F238E27FC236}">
                  <a16:creationId xmlns:a16="http://schemas.microsoft.com/office/drawing/2014/main" id="{00000000-0008-0000-0100-00009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46</xdr:row>
          <xdr:rowOff>0</xdr:rowOff>
        </xdr:from>
        <xdr:to>
          <xdr:col>19</xdr:col>
          <xdr:colOff>180975</xdr:colOff>
          <xdr:row>46</xdr:row>
          <xdr:rowOff>85725</xdr:rowOff>
        </xdr:to>
        <xdr:sp macro="" textlink="">
          <xdr:nvSpPr>
            <xdr:cNvPr id="2196" name="Check Box 150" hidden="1">
              <a:extLst>
                <a:ext uri="{63B3BB69-23CF-44E3-9099-C40C66FF867C}">
                  <a14:compatExt spid="_x0000_s2196"/>
                </a:ext>
                <a:ext uri="{FF2B5EF4-FFF2-40B4-BE49-F238E27FC236}">
                  <a16:creationId xmlns:a16="http://schemas.microsoft.com/office/drawing/2014/main" id="{00000000-0008-0000-0100-00009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47</xdr:row>
          <xdr:rowOff>0</xdr:rowOff>
        </xdr:from>
        <xdr:to>
          <xdr:col>19</xdr:col>
          <xdr:colOff>180975</xdr:colOff>
          <xdr:row>47</xdr:row>
          <xdr:rowOff>85725</xdr:rowOff>
        </xdr:to>
        <xdr:sp macro="" textlink="">
          <xdr:nvSpPr>
            <xdr:cNvPr id="2197" name="Check Box 151" hidden="1">
              <a:extLst>
                <a:ext uri="{63B3BB69-23CF-44E3-9099-C40C66FF867C}">
                  <a14:compatExt spid="_x0000_s2197"/>
                </a:ext>
                <a:ext uri="{FF2B5EF4-FFF2-40B4-BE49-F238E27FC236}">
                  <a16:creationId xmlns:a16="http://schemas.microsoft.com/office/drawing/2014/main" id="{00000000-0008-0000-0100-00009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48</xdr:row>
          <xdr:rowOff>0</xdr:rowOff>
        </xdr:from>
        <xdr:to>
          <xdr:col>19</xdr:col>
          <xdr:colOff>180975</xdr:colOff>
          <xdr:row>48</xdr:row>
          <xdr:rowOff>85725</xdr:rowOff>
        </xdr:to>
        <xdr:sp macro="" textlink="">
          <xdr:nvSpPr>
            <xdr:cNvPr id="2198" name="Check Box 152" hidden="1">
              <a:extLst>
                <a:ext uri="{63B3BB69-23CF-44E3-9099-C40C66FF867C}">
                  <a14:compatExt spid="_x0000_s2198"/>
                </a:ext>
                <a:ext uri="{FF2B5EF4-FFF2-40B4-BE49-F238E27FC236}">
                  <a16:creationId xmlns:a16="http://schemas.microsoft.com/office/drawing/2014/main" id="{00000000-0008-0000-0100-00009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53</xdr:row>
          <xdr:rowOff>0</xdr:rowOff>
        </xdr:from>
        <xdr:to>
          <xdr:col>19</xdr:col>
          <xdr:colOff>180975</xdr:colOff>
          <xdr:row>53</xdr:row>
          <xdr:rowOff>85725</xdr:rowOff>
        </xdr:to>
        <xdr:sp macro="" textlink="">
          <xdr:nvSpPr>
            <xdr:cNvPr id="2199" name="Check Box 157" hidden="1">
              <a:extLst>
                <a:ext uri="{63B3BB69-23CF-44E3-9099-C40C66FF867C}">
                  <a14:compatExt spid="_x0000_s2199"/>
                </a:ext>
                <a:ext uri="{FF2B5EF4-FFF2-40B4-BE49-F238E27FC236}">
                  <a16:creationId xmlns:a16="http://schemas.microsoft.com/office/drawing/2014/main" id="{00000000-0008-0000-0100-00009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54</xdr:row>
          <xdr:rowOff>0</xdr:rowOff>
        </xdr:from>
        <xdr:to>
          <xdr:col>19</xdr:col>
          <xdr:colOff>180975</xdr:colOff>
          <xdr:row>54</xdr:row>
          <xdr:rowOff>85725</xdr:rowOff>
        </xdr:to>
        <xdr:sp macro="" textlink="">
          <xdr:nvSpPr>
            <xdr:cNvPr id="2200" name="Check Box 158" hidden="1">
              <a:extLst>
                <a:ext uri="{63B3BB69-23CF-44E3-9099-C40C66FF867C}">
                  <a14:compatExt spid="_x0000_s2200"/>
                </a:ext>
                <a:ext uri="{FF2B5EF4-FFF2-40B4-BE49-F238E27FC236}">
                  <a16:creationId xmlns:a16="http://schemas.microsoft.com/office/drawing/2014/main" id="{00000000-0008-0000-0100-00009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55</xdr:row>
          <xdr:rowOff>0</xdr:rowOff>
        </xdr:from>
        <xdr:to>
          <xdr:col>19</xdr:col>
          <xdr:colOff>180975</xdr:colOff>
          <xdr:row>55</xdr:row>
          <xdr:rowOff>85725</xdr:rowOff>
        </xdr:to>
        <xdr:sp macro="" textlink="">
          <xdr:nvSpPr>
            <xdr:cNvPr id="2201" name="Check Box 159" hidden="1">
              <a:extLst>
                <a:ext uri="{63B3BB69-23CF-44E3-9099-C40C66FF867C}">
                  <a14:compatExt spid="_x0000_s2201"/>
                </a:ext>
                <a:ext uri="{FF2B5EF4-FFF2-40B4-BE49-F238E27FC236}">
                  <a16:creationId xmlns:a16="http://schemas.microsoft.com/office/drawing/2014/main" id="{00000000-0008-0000-0100-00009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56</xdr:row>
          <xdr:rowOff>0</xdr:rowOff>
        </xdr:from>
        <xdr:to>
          <xdr:col>19</xdr:col>
          <xdr:colOff>180975</xdr:colOff>
          <xdr:row>56</xdr:row>
          <xdr:rowOff>85725</xdr:rowOff>
        </xdr:to>
        <xdr:sp macro="" textlink="">
          <xdr:nvSpPr>
            <xdr:cNvPr id="2202" name="Check Box 160" hidden="1">
              <a:extLst>
                <a:ext uri="{63B3BB69-23CF-44E3-9099-C40C66FF867C}">
                  <a14:compatExt spid="_x0000_s2202"/>
                </a:ext>
                <a:ext uri="{FF2B5EF4-FFF2-40B4-BE49-F238E27FC236}">
                  <a16:creationId xmlns:a16="http://schemas.microsoft.com/office/drawing/2014/main" id="{00000000-0008-0000-0100-00009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57</xdr:row>
          <xdr:rowOff>0</xdr:rowOff>
        </xdr:from>
        <xdr:to>
          <xdr:col>19</xdr:col>
          <xdr:colOff>180975</xdr:colOff>
          <xdr:row>57</xdr:row>
          <xdr:rowOff>85725</xdr:rowOff>
        </xdr:to>
        <xdr:sp macro="" textlink="">
          <xdr:nvSpPr>
            <xdr:cNvPr id="2203" name="Check Box 161" hidden="1">
              <a:extLst>
                <a:ext uri="{63B3BB69-23CF-44E3-9099-C40C66FF867C}">
                  <a14:compatExt spid="_x0000_s2203"/>
                </a:ext>
                <a:ext uri="{FF2B5EF4-FFF2-40B4-BE49-F238E27FC236}">
                  <a16:creationId xmlns:a16="http://schemas.microsoft.com/office/drawing/2014/main" id="{00000000-0008-0000-0100-00009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58</xdr:row>
          <xdr:rowOff>0</xdr:rowOff>
        </xdr:from>
        <xdr:to>
          <xdr:col>19</xdr:col>
          <xdr:colOff>180975</xdr:colOff>
          <xdr:row>58</xdr:row>
          <xdr:rowOff>85725</xdr:rowOff>
        </xdr:to>
        <xdr:sp macro="" textlink="">
          <xdr:nvSpPr>
            <xdr:cNvPr id="2204" name="Check Box 162" hidden="1">
              <a:extLst>
                <a:ext uri="{63B3BB69-23CF-44E3-9099-C40C66FF867C}">
                  <a14:compatExt spid="_x0000_s2204"/>
                </a:ext>
                <a:ext uri="{FF2B5EF4-FFF2-40B4-BE49-F238E27FC236}">
                  <a16:creationId xmlns:a16="http://schemas.microsoft.com/office/drawing/2014/main" id="{00000000-0008-0000-0100-00009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59</xdr:row>
          <xdr:rowOff>0</xdr:rowOff>
        </xdr:from>
        <xdr:to>
          <xdr:col>19</xdr:col>
          <xdr:colOff>180975</xdr:colOff>
          <xdr:row>59</xdr:row>
          <xdr:rowOff>85725</xdr:rowOff>
        </xdr:to>
        <xdr:sp macro="" textlink="">
          <xdr:nvSpPr>
            <xdr:cNvPr id="2205" name="Check Box 163" hidden="1">
              <a:extLst>
                <a:ext uri="{63B3BB69-23CF-44E3-9099-C40C66FF867C}">
                  <a14:compatExt spid="_x0000_s2205"/>
                </a:ext>
                <a:ext uri="{FF2B5EF4-FFF2-40B4-BE49-F238E27FC236}">
                  <a16:creationId xmlns:a16="http://schemas.microsoft.com/office/drawing/2014/main" id="{00000000-0008-0000-0100-00009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60</xdr:row>
          <xdr:rowOff>0</xdr:rowOff>
        </xdr:from>
        <xdr:to>
          <xdr:col>19</xdr:col>
          <xdr:colOff>180975</xdr:colOff>
          <xdr:row>60</xdr:row>
          <xdr:rowOff>85725</xdr:rowOff>
        </xdr:to>
        <xdr:sp macro="" textlink="">
          <xdr:nvSpPr>
            <xdr:cNvPr id="2206" name="Check Box 164" hidden="1">
              <a:extLst>
                <a:ext uri="{63B3BB69-23CF-44E3-9099-C40C66FF867C}">
                  <a14:compatExt spid="_x0000_s2206"/>
                </a:ext>
                <a:ext uri="{FF2B5EF4-FFF2-40B4-BE49-F238E27FC236}">
                  <a16:creationId xmlns:a16="http://schemas.microsoft.com/office/drawing/2014/main" id="{00000000-0008-0000-0100-00009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61</xdr:row>
          <xdr:rowOff>0</xdr:rowOff>
        </xdr:from>
        <xdr:to>
          <xdr:col>19</xdr:col>
          <xdr:colOff>180975</xdr:colOff>
          <xdr:row>61</xdr:row>
          <xdr:rowOff>85725</xdr:rowOff>
        </xdr:to>
        <xdr:sp macro="" textlink="">
          <xdr:nvSpPr>
            <xdr:cNvPr id="2207" name="Check Box 165" hidden="1">
              <a:extLst>
                <a:ext uri="{63B3BB69-23CF-44E3-9099-C40C66FF867C}">
                  <a14:compatExt spid="_x0000_s2207"/>
                </a:ext>
                <a:ext uri="{FF2B5EF4-FFF2-40B4-BE49-F238E27FC236}">
                  <a16:creationId xmlns:a16="http://schemas.microsoft.com/office/drawing/2014/main" id="{00000000-0008-0000-0100-00009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62</xdr:row>
          <xdr:rowOff>0</xdr:rowOff>
        </xdr:from>
        <xdr:to>
          <xdr:col>19</xdr:col>
          <xdr:colOff>180975</xdr:colOff>
          <xdr:row>62</xdr:row>
          <xdr:rowOff>85725</xdr:rowOff>
        </xdr:to>
        <xdr:sp macro="" textlink="">
          <xdr:nvSpPr>
            <xdr:cNvPr id="2208" name="Check Box 166" hidden="1">
              <a:extLst>
                <a:ext uri="{63B3BB69-23CF-44E3-9099-C40C66FF867C}">
                  <a14:compatExt spid="_x0000_s2208"/>
                </a:ext>
                <a:ext uri="{FF2B5EF4-FFF2-40B4-BE49-F238E27FC236}">
                  <a16:creationId xmlns:a16="http://schemas.microsoft.com/office/drawing/2014/main" id="{00000000-0008-0000-0100-0000A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63</xdr:row>
          <xdr:rowOff>0</xdr:rowOff>
        </xdr:from>
        <xdr:to>
          <xdr:col>19</xdr:col>
          <xdr:colOff>180975</xdr:colOff>
          <xdr:row>63</xdr:row>
          <xdr:rowOff>85725</xdr:rowOff>
        </xdr:to>
        <xdr:sp macro="" textlink="">
          <xdr:nvSpPr>
            <xdr:cNvPr id="2209" name="Check Box 167" hidden="1">
              <a:extLst>
                <a:ext uri="{63B3BB69-23CF-44E3-9099-C40C66FF867C}">
                  <a14:compatExt spid="_x0000_s2209"/>
                </a:ext>
                <a:ext uri="{FF2B5EF4-FFF2-40B4-BE49-F238E27FC236}">
                  <a16:creationId xmlns:a16="http://schemas.microsoft.com/office/drawing/2014/main" id="{00000000-0008-0000-0100-0000A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64</xdr:row>
          <xdr:rowOff>0</xdr:rowOff>
        </xdr:from>
        <xdr:to>
          <xdr:col>19</xdr:col>
          <xdr:colOff>180975</xdr:colOff>
          <xdr:row>64</xdr:row>
          <xdr:rowOff>85725</xdr:rowOff>
        </xdr:to>
        <xdr:sp macro="" textlink="">
          <xdr:nvSpPr>
            <xdr:cNvPr id="2210" name="Check Box 168" hidden="1">
              <a:extLst>
                <a:ext uri="{63B3BB69-23CF-44E3-9099-C40C66FF867C}">
                  <a14:compatExt spid="_x0000_s2210"/>
                </a:ext>
                <a:ext uri="{FF2B5EF4-FFF2-40B4-BE49-F238E27FC236}">
                  <a16:creationId xmlns:a16="http://schemas.microsoft.com/office/drawing/2014/main" id="{00000000-0008-0000-0100-0000A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65</xdr:row>
          <xdr:rowOff>0</xdr:rowOff>
        </xdr:from>
        <xdr:to>
          <xdr:col>19</xdr:col>
          <xdr:colOff>180975</xdr:colOff>
          <xdr:row>65</xdr:row>
          <xdr:rowOff>85725</xdr:rowOff>
        </xdr:to>
        <xdr:sp macro="" textlink="">
          <xdr:nvSpPr>
            <xdr:cNvPr id="2211" name="Check Box 169" hidden="1">
              <a:extLst>
                <a:ext uri="{63B3BB69-23CF-44E3-9099-C40C66FF867C}">
                  <a14:compatExt spid="_x0000_s2211"/>
                </a:ext>
                <a:ext uri="{FF2B5EF4-FFF2-40B4-BE49-F238E27FC236}">
                  <a16:creationId xmlns:a16="http://schemas.microsoft.com/office/drawing/2014/main" id="{00000000-0008-0000-0100-0000A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66</xdr:row>
          <xdr:rowOff>0</xdr:rowOff>
        </xdr:from>
        <xdr:to>
          <xdr:col>19</xdr:col>
          <xdr:colOff>180975</xdr:colOff>
          <xdr:row>66</xdr:row>
          <xdr:rowOff>85725</xdr:rowOff>
        </xdr:to>
        <xdr:sp macro="" textlink="">
          <xdr:nvSpPr>
            <xdr:cNvPr id="2212" name="Check Box 170" hidden="1">
              <a:extLst>
                <a:ext uri="{63B3BB69-23CF-44E3-9099-C40C66FF867C}">
                  <a14:compatExt spid="_x0000_s2212"/>
                </a:ext>
                <a:ext uri="{FF2B5EF4-FFF2-40B4-BE49-F238E27FC236}">
                  <a16:creationId xmlns:a16="http://schemas.microsoft.com/office/drawing/2014/main" id="{00000000-0008-0000-0100-0000A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67</xdr:row>
          <xdr:rowOff>0</xdr:rowOff>
        </xdr:from>
        <xdr:to>
          <xdr:col>19</xdr:col>
          <xdr:colOff>180975</xdr:colOff>
          <xdr:row>67</xdr:row>
          <xdr:rowOff>85725</xdr:rowOff>
        </xdr:to>
        <xdr:sp macro="" textlink="">
          <xdr:nvSpPr>
            <xdr:cNvPr id="2213" name="Check Box 171" hidden="1">
              <a:extLst>
                <a:ext uri="{63B3BB69-23CF-44E3-9099-C40C66FF867C}">
                  <a14:compatExt spid="_x0000_s2213"/>
                </a:ext>
                <a:ext uri="{FF2B5EF4-FFF2-40B4-BE49-F238E27FC236}">
                  <a16:creationId xmlns:a16="http://schemas.microsoft.com/office/drawing/2014/main" id="{00000000-0008-0000-0100-0000A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69</xdr:row>
          <xdr:rowOff>0</xdr:rowOff>
        </xdr:from>
        <xdr:to>
          <xdr:col>19</xdr:col>
          <xdr:colOff>180975</xdr:colOff>
          <xdr:row>69</xdr:row>
          <xdr:rowOff>85725</xdr:rowOff>
        </xdr:to>
        <xdr:sp macro="" textlink="">
          <xdr:nvSpPr>
            <xdr:cNvPr id="2215" name="Check Box 173" hidden="1">
              <a:extLst>
                <a:ext uri="{63B3BB69-23CF-44E3-9099-C40C66FF867C}">
                  <a14:compatExt spid="_x0000_s2215"/>
                </a:ext>
                <a:ext uri="{FF2B5EF4-FFF2-40B4-BE49-F238E27FC236}">
                  <a16:creationId xmlns:a16="http://schemas.microsoft.com/office/drawing/2014/main" id="{00000000-0008-0000-0100-0000A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70</xdr:row>
          <xdr:rowOff>0</xdr:rowOff>
        </xdr:from>
        <xdr:to>
          <xdr:col>19</xdr:col>
          <xdr:colOff>180975</xdr:colOff>
          <xdr:row>70</xdr:row>
          <xdr:rowOff>85725</xdr:rowOff>
        </xdr:to>
        <xdr:sp macro="" textlink="">
          <xdr:nvSpPr>
            <xdr:cNvPr id="2216" name="Check Box 174" hidden="1">
              <a:extLst>
                <a:ext uri="{63B3BB69-23CF-44E3-9099-C40C66FF867C}">
                  <a14:compatExt spid="_x0000_s2216"/>
                </a:ext>
                <a:ext uri="{FF2B5EF4-FFF2-40B4-BE49-F238E27FC236}">
                  <a16:creationId xmlns:a16="http://schemas.microsoft.com/office/drawing/2014/main" id="{00000000-0008-0000-0100-0000A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4</xdr:row>
          <xdr:rowOff>0</xdr:rowOff>
        </xdr:from>
        <xdr:to>
          <xdr:col>25</xdr:col>
          <xdr:colOff>180975</xdr:colOff>
          <xdr:row>4</xdr:row>
          <xdr:rowOff>85725</xdr:rowOff>
        </xdr:to>
        <xdr:sp macro="" textlink="">
          <xdr:nvSpPr>
            <xdr:cNvPr id="2217" name="Check Box 177" hidden="1">
              <a:extLst>
                <a:ext uri="{63B3BB69-23CF-44E3-9099-C40C66FF867C}">
                  <a14:compatExt spid="_x0000_s2217"/>
                </a:ext>
                <a:ext uri="{FF2B5EF4-FFF2-40B4-BE49-F238E27FC236}">
                  <a16:creationId xmlns:a16="http://schemas.microsoft.com/office/drawing/2014/main" id="{00000000-0008-0000-0100-0000A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5</xdr:row>
          <xdr:rowOff>0</xdr:rowOff>
        </xdr:from>
        <xdr:to>
          <xdr:col>25</xdr:col>
          <xdr:colOff>180975</xdr:colOff>
          <xdr:row>5</xdr:row>
          <xdr:rowOff>85725</xdr:rowOff>
        </xdr:to>
        <xdr:sp macro="" textlink="">
          <xdr:nvSpPr>
            <xdr:cNvPr id="2218" name="Check Box 178" hidden="1">
              <a:extLst>
                <a:ext uri="{63B3BB69-23CF-44E3-9099-C40C66FF867C}">
                  <a14:compatExt spid="_x0000_s2218"/>
                </a:ext>
                <a:ext uri="{FF2B5EF4-FFF2-40B4-BE49-F238E27FC236}">
                  <a16:creationId xmlns:a16="http://schemas.microsoft.com/office/drawing/2014/main" id="{00000000-0008-0000-0100-0000A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6</xdr:row>
          <xdr:rowOff>0</xdr:rowOff>
        </xdr:from>
        <xdr:to>
          <xdr:col>25</xdr:col>
          <xdr:colOff>180975</xdr:colOff>
          <xdr:row>6</xdr:row>
          <xdr:rowOff>85725</xdr:rowOff>
        </xdr:to>
        <xdr:sp macro="" textlink="">
          <xdr:nvSpPr>
            <xdr:cNvPr id="2219" name="Check Box 179" hidden="1">
              <a:extLst>
                <a:ext uri="{63B3BB69-23CF-44E3-9099-C40C66FF867C}">
                  <a14:compatExt spid="_x0000_s2219"/>
                </a:ext>
                <a:ext uri="{FF2B5EF4-FFF2-40B4-BE49-F238E27FC236}">
                  <a16:creationId xmlns:a16="http://schemas.microsoft.com/office/drawing/2014/main" id="{00000000-0008-0000-0100-0000A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7</xdr:row>
          <xdr:rowOff>0</xdr:rowOff>
        </xdr:from>
        <xdr:to>
          <xdr:col>25</xdr:col>
          <xdr:colOff>180975</xdr:colOff>
          <xdr:row>7</xdr:row>
          <xdr:rowOff>85725</xdr:rowOff>
        </xdr:to>
        <xdr:sp macro="" textlink="">
          <xdr:nvSpPr>
            <xdr:cNvPr id="2220" name="Check Box 180" hidden="1">
              <a:extLst>
                <a:ext uri="{63B3BB69-23CF-44E3-9099-C40C66FF867C}">
                  <a14:compatExt spid="_x0000_s2220"/>
                </a:ext>
                <a:ext uri="{FF2B5EF4-FFF2-40B4-BE49-F238E27FC236}">
                  <a16:creationId xmlns:a16="http://schemas.microsoft.com/office/drawing/2014/main" id="{00000000-0008-0000-0100-0000A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8</xdr:row>
          <xdr:rowOff>0</xdr:rowOff>
        </xdr:from>
        <xdr:to>
          <xdr:col>25</xdr:col>
          <xdr:colOff>180975</xdr:colOff>
          <xdr:row>8</xdr:row>
          <xdr:rowOff>85725</xdr:rowOff>
        </xdr:to>
        <xdr:sp macro="" textlink="">
          <xdr:nvSpPr>
            <xdr:cNvPr id="2221" name="Check Box 181" hidden="1">
              <a:extLst>
                <a:ext uri="{63B3BB69-23CF-44E3-9099-C40C66FF867C}">
                  <a14:compatExt spid="_x0000_s2221"/>
                </a:ext>
                <a:ext uri="{FF2B5EF4-FFF2-40B4-BE49-F238E27FC236}">
                  <a16:creationId xmlns:a16="http://schemas.microsoft.com/office/drawing/2014/main" id="{00000000-0008-0000-0100-0000A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9</xdr:row>
          <xdr:rowOff>0</xdr:rowOff>
        </xdr:from>
        <xdr:to>
          <xdr:col>25</xdr:col>
          <xdr:colOff>180975</xdr:colOff>
          <xdr:row>9</xdr:row>
          <xdr:rowOff>85725</xdr:rowOff>
        </xdr:to>
        <xdr:sp macro="" textlink="">
          <xdr:nvSpPr>
            <xdr:cNvPr id="2222" name="Check Box 182" hidden="1">
              <a:extLst>
                <a:ext uri="{63B3BB69-23CF-44E3-9099-C40C66FF867C}">
                  <a14:compatExt spid="_x0000_s2222"/>
                </a:ext>
                <a:ext uri="{FF2B5EF4-FFF2-40B4-BE49-F238E27FC236}">
                  <a16:creationId xmlns:a16="http://schemas.microsoft.com/office/drawing/2014/main" id="{00000000-0008-0000-0100-0000A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11</xdr:row>
          <xdr:rowOff>0</xdr:rowOff>
        </xdr:from>
        <xdr:to>
          <xdr:col>25</xdr:col>
          <xdr:colOff>180975</xdr:colOff>
          <xdr:row>11</xdr:row>
          <xdr:rowOff>85725</xdr:rowOff>
        </xdr:to>
        <xdr:sp macro="" textlink="">
          <xdr:nvSpPr>
            <xdr:cNvPr id="2223" name="Check Box 184" hidden="1">
              <a:extLst>
                <a:ext uri="{63B3BB69-23CF-44E3-9099-C40C66FF867C}">
                  <a14:compatExt spid="_x0000_s2223"/>
                </a:ext>
                <a:ext uri="{FF2B5EF4-FFF2-40B4-BE49-F238E27FC236}">
                  <a16:creationId xmlns:a16="http://schemas.microsoft.com/office/drawing/2014/main" id="{00000000-0008-0000-0100-0000A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12</xdr:row>
          <xdr:rowOff>0</xdr:rowOff>
        </xdr:from>
        <xdr:to>
          <xdr:col>25</xdr:col>
          <xdr:colOff>180975</xdr:colOff>
          <xdr:row>12</xdr:row>
          <xdr:rowOff>85725</xdr:rowOff>
        </xdr:to>
        <xdr:sp macro="" textlink="">
          <xdr:nvSpPr>
            <xdr:cNvPr id="2224" name="Check Box 185" hidden="1">
              <a:extLst>
                <a:ext uri="{63B3BB69-23CF-44E3-9099-C40C66FF867C}">
                  <a14:compatExt spid="_x0000_s2224"/>
                </a:ext>
                <a:ext uri="{FF2B5EF4-FFF2-40B4-BE49-F238E27FC236}">
                  <a16:creationId xmlns:a16="http://schemas.microsoft.com/office/drawing/2014/main" id="{00000000-0008-0000-0100-0000B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14</xdr:row>
          <xdr:rowOff>0</xdr:rowOff>
        </xdr:from>
        <xdr:to>
          <xdr:col>25</xdr:col>
          <xdr:colOff>180975</xdr:colOff>
          <xdr:row>14</xdr:row>
          <xdr:rowOff>85725</xdr:rowOff>
        </xdr:to>
        <xdr:sp macro="" textlink="">
          <xdr:nvSpPr>
            <xdr:cNvPr id="2225" name="Check Box 187" hidden="1">
              <a:extLst>
                <a:ext uri="{63B3BB69-23CF-44E3-9099-C40C66FF867C}">
                  <a14:compatExt spid="_x0000_s2225"/>
                </a:ext>
                <a:ext uri="{FF2B5EF4-FFF2-40B4-BE49-F238E27FC236}">
                  <a16:creationId xmlns:a16="http://schemas.microsoft.com/office/drawing/2014/main" id="{00000000-0008-0000-0100-0000B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15</xdr:row>
          <xdr:rowOff>0</xdr:rowOff>
        </xdr:from>
        <xdr:to>
          <xdr:col>25</xdr:col>
          <xdr:colOff>180975</xdr:colOff>
          <xdr:row>15</xdr:row>
          <xdr:rowOff>85725</xdr:rowOff>
        </xdr:to>
        <xdr:sp macro="" textlink="">
          <xdr:nvSpPr>
            <xdr:cNvPr id="2226" name="Check Box 188" hidden="1">
              <a:extLst>
                <a:ext uri="{63B3BB69-23CF-44E3-9099-C40C66FF867C}">
                  <a14:compatExt spid="_x0000_s2226"/>
                </a:ext>
                <a:ext uri="{FF2B5EF4-FFF2-40B4-BE49-F238E27FC236}">
                  <a16:creationId xmlns:a16="http://schemas.microsoft.com/office/drawing/2014/main" id="{00000000-0008-0000-0100-0000B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16</xdr:row>
          <xdr:rowOff>0</xdr:rowOff>
        </xdr:from>
        <xdr:to>
          <xdr:col>25</xdr:col>
          <xdr:colOff>180975</xdr:colOff>
          <xdr:row>16</xdr:row>
          <xdr:rowOff>85725</xdr:rowOff>
        </xdr:to>
        <xdr:sp macro="" textlink="">
          <xdr:nvSpPr>
            <xdr:cNvPr id="2227" name="Check Box 189" hidden="1">
              <a:extLst>
                <a:ext uri="{63B3BB69-23CF-44E3-9099-C40C66FF867C}">
                  <a14:compatExt spid="_x0000_s2227"/>
                </a:ext>
                <a:ext uri="{FF2B5EF4-FFF2-40B4-BE49-F238E27FC236}">
                  <a16:creationId xmlns:a16="http://schemas.microsoft.com/office/drawing/2014/main" id="{00000000-0008-0000-0100-0000B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17</xdr:row>
          <xdr:rowOff>0</xdr:rowOff>
        </xdr:from>
        <xdr:to>
          <xdr:col>25</xdr:col>
          <xdr:colOff>180975</xdr:colOff>
          <xdr:row>17</xdr:row>
          <xdr:rowOff>85725</xdr:rowOff>
        </xdr:to>
        <xdr:sp macro="" textlink="">
          <xdr:nvSpPr>
            <xdr:cNvPr id="2228" name="Check Box 190" hidden="1">
              <a:extLst>
                <a:ext uri="{63B3BB69-23CF-44E3-9099-C40C66FF867C}">
                  <a14:compatExt spid="_x0000_s2228"/>
                </a:ext>
                <a:ext uri="{FF2B5EF4-FFF2-40B4-BE49-F238E27FC236}">
                  <a16:creationId xmlns:a16="http://schemas.microsoft.com/office/drawing/2014/main" id="{00000000-0008-0000-0100-0000B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18</xdr:row>
          <xdr:rowOff>0</xdr:rowOff>
        </xdr:from>
        <xdr:to>
          <xdr:col>25</xdr:col>
          <xdr:colOff>180975</xdr:colOff>
          <xdr:row>18</xdr:row>
          <xdr:rowOff>85725</xdr:rowOff>
        </xdr:to>
        <xdr:sp macro="" textlink="">
          <xdr:nvSpPr>
            <xdr:cNvPr id="2229" name="Check Box 191" hidden="1">
              <a:extLst>
                <a:ext uri="{63B3BB69-23CF-44E3-9099-C40C66FF867C}">
                  <a14:compatExt spid="_x0000_s2229"/>
                </a:ext>
                <a:ext uri="{FF2B5EF4-FFF2-40B4-BE49-F238E27FC236}">
                  <a16:creationId xmlns:a16="http://schemas.microsoft.com/office/drawing/2014/main" id="{00000000-0008-0000-0100-0000B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19</xdr:row>
          <xdr:rowOff>0</xdr:rowOff>
        </xdr:from>
        <xdr:to>
          <xdr:col>25</xdr:col>
          <xdr:colOff>180975</xdr:colOff>
          <xdr:row>19</xdr:row>
          <xdr:rowOff>85725</xdr:rowOff>
        </xdr:to>
        <xdr:sp macro="" textlink="">
          <xdr:nvSpPr>
            <xdr:cNvPr id="2230" name="Check Box 192" hidden="1">
              <a:extLst>
                <a:ext uri="{63B3BB69-23CF-44E3-9099-C40C66FF867C}">
                  <a14:compatExt spid="_x0000_s2230"/>
                </a:ext>
                <a:ext uri="{FF2B5EF4-FFF2-40B4-BE49-F238E27FC236}">
                  <a16:creationId xmlns:a16="http://schemas.microsoft.com/office/drawing/2014/main" id="{00000000-0008-0000-0100-0000B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22</xdr:row>
          <xdr:rowOff>0</xdr:rowOff>
        </xdr:from>
        <xdr:to>
          <xdr:col>25</xdr:col>
          <xdr:colOff>180975</xdr:colOff>
          <xdr:row>22</xdr:row>
          <xdr:rowOff>85725</xdr:rowOff>
        </xdr:to>
        <xdr:sp macro="" textlink="">
          <xdr:nvSpPr>
            <xdr:cNvPr id="2232" name="Check Box 194" hidden="1">
              <a:extLst>
                <a:ext uri="{63B3BB69-23CF-44E3-9099-C40C66FF867C}">
                  <a14:compatExt spid="_x0000_s2232"/>
                </a:ext>
                <a:ext uri="{FF2B5EF4-FFF2-40B4-BE49-F238E27FC236}">
                  <a16:creationId xmlns:a16="http://schemas.microsoft.com/office/drawing/2014/main" id="{00000000-0008-0000-0100-0000B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25</xdr:row>
          <xdr:rowOff>0</xdr:rowOff>
        </xdr:from>
        <xdr:to>
          <xdr:col>25</xdr:col>
          <xdr:colOff>180975</xdr:colOff>
          <xdr:row>25</xdr:row>
          <xdr:rowOff>85725</xdr:rowOff>
        </xdr:to>
        <xdr:sp macro="" textlink="">
          <xdr:nvSpPr>
            <xdr:cNvPr id="2233" name="Check Box 196" hidden="1">
              <a:extLst>
                <a:ext uri="{63B3BB69-23CF-44E3-9099-C40C66FF867C}">
                  <a14:compatExt spid="_x0000_s2233"/>
                </a:ext>
                <a:ext uri="{FF2B5EF4-FFF2-40B4-BE49-F238E27FC236}">
                  <a16:creationId xmlns:a16="http://schemas.microsoft.com/office/drawing/2014/main" id="{00000000-0008-0000-0100-0000B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26</xdr:row>
          <xdr:rowOff>0</xdr:rowOff>
        </xdr:from>
        <xdr:to>
          <xdr:col>25</xdr:col>
          <xdr:colOff>180975</xdr:colOff>
          <xdr:row>26</xdr:row>
          <xdr:rowOff>85725</xdr:rowOff>
        </xdr:to>
        <xdr:sp macro="" textlink="">
          <xdr:nvSpPr>
            <xdr:cNvPr id="2234" name="Check Box 197" hidden="1">
              <a:extLst>
                <a:ext uri="{63B3BB69-23CF-44E3-9099-C40C66FF867C}">
                  <a14:compatExt spid="_x0000_s2234"/>
                </a:ext>
                <a:ext uri="{FF2B5EF4-FFF2-40B4-BE49-F238E27FC236}">
                  <a16:creationId xmlns:a16="http://schemas.microsoft.com/office/drawing/2014/main" id="{00000000-0008-0000-0100-0000B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27</xdr:row>
          <xdr:rowOff>0</xdr:rowOff>
        </xdr:from>
        <xdr:to>
          <xdr:col>25</xdr:col>
          <xdr:colOff>180975</xdr:colOff>
          <xdr:row>27</xdr:row>
          <xdr:rowOff>85725</xdr:rowOff>
        </xdr:to>
        <xdr:sp macro="" textlink="">
          <xdr:nvSpPr>
            <xdr:cNvPr id="2235" name="Check Box 198" hidden="1">
              <a:extLst>
                <a:ext uri="{63B3BB69-23CF-44E3-9099-C40C66FF867C}">
                  <a14:compatExt spid="_x0000_s2235"/>
                </a:ext>
                <a:ext uri="{FF2B5EF4-FFF2-40B4-BE49-F238E27FC236}">
                  <a16:creationId xmlns:a16="http://schemas.microsoft.com/office/drawing/2014/main" id="{00000000-0008-0000-0100-0000B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28</xdr:row>
          <xdr:rowOff>0</xdr:rowOff>
        </xdr:from>
        <xdr:to>
          <xdr:col>25</xdr:col>
          <xdr:colOff>180975</xdr:colOff>
          <xdr:row>28</xdr:row>
          <xdr:rowOff>85725</xdr:rowOff>
        </xdr:to>
        <xdr:sp macro="" textlink="">
          <xdr:nvSpPr>
            <xdr:cNvPr id="2236" name="Check Box 199" hidden="1">
              <a:extLst>
                <a:ext uri="{63B3BB69-23CF-44E3-9099-C40C66FF867C}">
                  <a14:compatExt spid="_x0000_s2236"/>
                </a:ext>
                <a:ext uri="{FF2B5EF4-FFF2-40B4-BE49-F238E27FC236}">
                  <a16:creationId xmlns:a16="http://schemas.microsoft.com/office/drawing/2014/main" id="{00000000-0008-0000-0100-0000B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29</xdr:row>
          <xdr:rowOff>0</xdr:rowOff>
        </xdr:from>
        <xdr:to>
          <xdr:col>25</xdr:col>
          <xdr:colOff>180975</xdr:colOff>
          <xdr:row>29</xdr:row>
          <xdr:rowOff>85725</xdr:rowOff>
        </xdr:to>
        <xdr:sp macro="" textlink="">
          <xdr:nvSpPr>
            <xdr:cNvPr id="2237" name="Check Box 200" hidden="1">
              <a:extLst>
                <a:ext uri="{63B3BB69-23CF-44E3-9099-C40C66FF867C}">
                  <a14:compatExt spid="_x0000_s2237"/>
                </a:ext>
                <a:ext uri="{FF2B5EF4-FFF2-40B4-BE49-F238E27FC236}">
                  <a16:creationId xmlns:a16="http://schemas.microsoft.com/office/drawing/2014/main" id="{00000000-0008-0000-0100-0000B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30</xdr:row>
          <xdr:rowOff>0</xdr:rowOff>
        </xdr:from>
        <xdr:to>
          <xdr:col>25</xdr:col>
          <xdr:colOff>180975</xdr:colOff>
          <xdr:row>30</xdr:row>
          <xdr:rowOff>85725</xdr:rowOff>
        </xdr:to>
        <xdr:sp macro="" textlink="">
          <xdr:nvSpPr>
            <xdr:cNvPr id="2238" name="Check Box 201" hidden="1">
              <a:extLst>
                <a:ext uri="{63B3BB69-23CF-44E3-9099-C40C66FF867C}">
                  <a14:compatExt spid="_x0000_s2238"/>
                </a:ext>
                <a:ext uri="{FF2B5EF4-FFF2-40B4-BE49-F238E27FC236}">
                  <a16:creationId xmlns:a16="http://schemas.microsoft.com/office/drawing/2014/main" id="{00000000-0008-0000-0100-0000B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31</xdr:row>
          <xdr:rowOff>0</xdr:rowOff>
        </xdr:from>
        <xdr:to>
          <xdr:col>25</xdr:col>
          <xdr:colOff>180975</xdr:colOff>
          <xdr:row>31</xdr:row>
          <xdr:rowOff>85725</xdr:rowOff>
        </xdr:to>
        <xdr:sp macro="" textlink="">
          <xdr:nvSpPr>
            <xdr:cNvPr id="2239" name="Check Box 202" hidden="1">
              <a:extLst>
                <a:ext uri="{63B3BB69-23CF-44E3-9099-C40C66FF867C}">
                  <a14:compatExt spid="_x0000_s2239"/>
                </a:ext>
                <a:ext uri="{FF2B5EF4-FFF2-40B4-BE49-F238E27FC236}">
                  <a16:creationId xmlns:a16="http://schemas.microsoft.com/office/drawing/2014/main" id="{00000000-0008-0000-0100-0000B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32</xdr:row>
          <xdr:rowOff>0</xdr:rowOff>
        </xdr:from>
        <xdr:to>
          <xdr:col>25</xdr:col>
          <xdr:colOff>180975</xdr:colOff>
          <xdr:row>32</xdr:row>
          <xdr:rowOff>85725</xdr:rowOff>
        </xdr:to>
        <xdr:sp macro="" textlink="">
          <xdr:nvSpPr>
            <xdr:cNvPr id="2240" name="Check Box 203" hidden="1">
              <a:extLst>
                <a:ext uri="{63B3BB69-23CF-44E3-9099-C40C66FF867C}">
                  <a14:compatExt spid="_x0000_s2240"/>
                </a:ext>
                <a:ext uri="{FF2B5EF4-FFF2-40B4-BE49-F238E27FC236}">
                  <a16:creationId xmlns:a16="http://schemas.microsoft.com/office/drawing/2014/main" id="{00000000-0008-0000-0100-0000C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33</xdr:row>
          <xdr:rowOff>0</xdr:rowOff>
        </xdr:from>
        <xdr:to>
          <xdr:col>25</xdr:col>
          <xdr:colOff>180975</xdr:colOff>
          <xdr:row>33</xdr:row>
          <xdr:rowOff>85725</xdr:rowOff>
        </xdr:to>
        <xdr:sp macro="" textlink="">
          <xdr:nvSpPr>
            <xdr:cNvPr id="2241" name="Check Box 204" hidden="1">
              <a:extLst>
                <a:ext uri="{63B3BB69-23CF-44E3-9099-C40C66FF867C}">
                  <a14:compatExt spid="_x0000_s2241"/>
                </a:ext>
                <a:ext uri="{FF2B5EF4-FFF2-40B4-BE49-F238E27FC236}">
                  <a16:creationId xmlns:a16="http://schemas.microsoft.com/office/drawing/2014/main" id="{00000000-0008-0000-0100-0000C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34</xdr:row>
          <xdr:rowOff>0</xdr:rowOff>
        </xdr:from>
        <xdr:to>
          <xdr:col>25</xdr:col>
          <xdr:colOff>180975</xdr:colOff>
          <xdr:row>34</xdr:row>
          <xdr:rowOff>85725</xdr:rowOff>
        </xdr:to>
        <xdr:sp macro="" textlink="">
          <xdr:nvSpPr>
            <xdr:cNvPr id="2242" name="Check Box 205" hidden="1">
              <a:extLst>
                <a:ext uri="{63B3BB69-23CF-44E3-9099-C40C66FF867C}">
                  <a14:compatExt spid="_x0000_s2242"/>
                </a:ext>
                <a:ext uri="{FF2B5EF4-FFF2-40B4-BE49-F238E27FC236}">
                  <a16:creationId xmlns:a16="http://schemas.microsoft.com/office/drawing/2014/main" id="{00000000-0008-0000-0100-0000C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35</xdr:row>
          <xdr:rowOff>0</xdr:rowOff>
        </xdr:from>
        <xdr:to>
          <xdr:col>25</xdr:col>
          <xdr:colOff>180975</xdr:colOff>
          <xdr:row>35</xdr:row>
          <xdr:rowOff>85725</xdr:rowOff>
        </xdr:to>
        <xdr:sp macro="" textlink="">
          <xdr:nvSpPr>
            <xdr:cNvPr id="2243" name="Check Box 206" hidden="1">
              <a:extLst>
                <a:ext uri="{63B3BB69-23CF-44E3-9099-C40C66FF867C}">
                  <a14:compatExt spid="_x0000_s2243"/>
                </a:ext>
                <a:ext uri="{FF2B5EF4-FFF2-40B4-BE49-F238E27FC236}">
                  <a16:creationId xmlns:a16="http://schemas.microsoft.com/office/drawing/2014/main" id="{00000000-0008-0000-0100-0000C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36</xdr:row>
          <xdr:rowOff>0</xdr:rowOff>
        </xdr:from>
        <xdr:to>
          <xdr:col>25</xdr:col>
          <xdr:colOff>180975</xdr:colOff>
          <xdr:row>36</xdr:row>
          <xdr:rowOff>85725</xdr:rowOff>
        </xdr:to>
        <xdr:sp macro="" textlink="">
          <xdr:nvSpPr>
            <xdr:cNvPr id="2244" name="Check Box 207" hidden="1">
              <a:extLst>
                <a:ext uri="{63B3BB69-23CF-44E3-9099-C40C66FF867C}">
                  <a14:compatExt spid="_x0000_s2244"/>
                </a:ext>
                <a:ext uri="{FF2B5EF4-FFF2-40B4-BE49-F238E27FC236}">
                  <a16:creationId xmlns:a16="http://schemas.microsoft.com/office/drawing/2014/main" id="{00000000-0008-0000-0100-0000C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37</xdr:row>
          <xdr:rowOff>0</xdr:rowOff>
        </xdr:from>
        <xdr:to>
          <xdr:col>25</xdr:col>
          <xdr:colOff>180975</xdr:colOff>
          <xdr:row>37</xdr:row>
          <xdr:rowOff>85725</xdr:rowOff>
        </xdr:to>
        <xdr:sp macro="" textlink="">
          <xdr:nvSpPr>
            <xdr:cNvPr id="2245" name="Check Box 208" hidden="1">
              <a:extLst>
                <a:ext uri="{63B3BB69-23CF-44E3-9099-C40C66FF867C}">
                  <a14:compatExt spid="_x0000_s2245"/>
                </a:ext>
                <a:ext uri="{FF2B5EF4-FFF2-40B4-BE49-F238E27FC236}">
                  <a16:creationId xmlns:a16="http://schemas.microsoft.com/office/drawing/2014/main" id="{00000000-0008-0000-0100-0000C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38</xdr:row>
          <xdr:rowOff>0</xdr:rowOff>
        </xdr:from>
        <xdr:to>
          <xdr:col>25</xdr:col>
          <xdr:colOff>180975</xdr:colOff>
          <xdr:row>38</xdr:row>
          <xdr:rowOff>85725</xdr:rowOff>
        </xdr:to>
        <xdr:sp macro="" textlink="">
          <xdr:nvSpPr>
            <xdr:cNvPr id="2246" name="Check Box 209" hidden="1">
              <a:extLst>
                <a:ext uri="{63B3BB69-23CF-44E3-9099-C40C66FF867C}">
                  <a14:compatExt spid="_x0000_s2246"/>
                </a:ext>
                <a:ext uri="{FF2B5EF4-FFF2-40B4-BE49-F238E27FC236}">
                  <a16:creationId xmlns:a16="http://schemas.microsoft.com/office/drawing/2014/main" id="{00000000-0008-0000-0100-0000C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39</xdr:row>
          <xdr:rowOff>0</xdr:rowOff>
        </xdr:from>
        <xdr:to>
          <xdr:col>25</xdr:col>
          <xdr:colOff>180975</xdr:colOff>
          <xdr:row>39</xdr:row>
          <xdr:rowOff>85725</xdr:rowOff>
        </xdr:to>
        <xdr:sp macro="" textlink="">
          <xdr:nvSpPr>
            <xdr:cNvPr id="2247" name="Check Box 210" hidden="1">
              <a:extLst>
                <a:ext uri="{63B3BB69-23CF-44E3-9099-C40C66FF867C}">
                  <a14:compatExt spid="_x0000_s2247"/>
                </a:ext>
                <a:ext uri="{FF2B5EF4-FFF2-40B4-BE49-F238E27FC236}">
                  <a16:creationId xmlns:a16="http://schemas.microsoft.com/office/drawing/2014/main" id="{00000000-0008-0000-0100-0000C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40</xdr:row>
          <xdr:rowOff>0</xdr:rowOff>
        </xdr:from>
        <xdr:to>
          <xdr:col>25</xdr:col>
          <xdr:colOff>180975</xdr:colOff>
          <xdr:row>40</xdr:row>
          <xdr:rowOff>85725</xdr:rowOff>
        </xdr:to>
        <xdr:sp macro="" textlink="">
          <xdr:nvSpPr>
            <xdr:cNvPr id="2248" name="Check Box 211" hidden="1">
              <a:extLst>
                <a:ext uri="{63B3BB69-23CF-44E3-9099-C40C66FF867C}">
                  <a14:compatExt spid="_x0000_s2248"/>
                </a:ext>
                <a:ext uri="{FF2B5EF4-FFF2-40B4-BE49-F238E27FC236}">
                  <a16:creationId xmlns:a16="http://schemas.microsoft.com/office/drawing/2014/main" id="{00000000-0008-0000-0100-0000C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41</xdr:row>
          <xdr:rowOff>0</xdr:rowOff>
        </xdr:from>
        <xdr:to>
          <xdr:col>25</xdr:col>
          <xdr:colOff>180975</xdr:colOff>
          <xdr:row>41</xdr:row>
          <xdr:rowOff>85725</xdr:rowOff>
        </xdr:to>
        <xdr:sp macro="" textlink="">
          <xdr:nvSpPr>
            <xdr:cNvPr id="2249" name="Check Box 212" hidden="1">
              <a:extLst>
                <a:ext uri="{63B3BB69-23CF-44E3-9099-C40C66FF867C}">
                  <a14:compatExt spid="_x0000_s2249"/>
                </a:ext>
                <a:ext uri="{FF2B5EF4-FFF2-40B4-BE49-F238E27FC236}">
                  <a16:creationId xmlns:a16="http://schemas.microsoft.com/office/drawing/2014/main" id="{00000000-0008-0000-0100-0000C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43</xdr:row>
          <xdr:rowOff>0</xdr:rowOff>
        </xdr:from>
        <xdr:to>
          <xdr:col>25</xdr:col>
          <xdr:colOff>180975</xdr:colOff>
          <xdr:row>43</xdr:row>
          <xdr:rowOff>85725</xdr:rowOff>
        </xdr:to>
        <xdr:sp macro="" textlink="">
          <xdr:nvSpPr>
            <xdr:cNvPr id="2250" name="Check Box 213" hidden="1">
              <a:extLst>
                <a:ext uri="{63B3BB69-23CF-44E3-9099-C40C66FF867C}">
                  <a14:compatExt spid="_x0000_s2250"/>
                </a:ext>
                <a:ext uri="{FF2B5EF4-FFF2-40B4-BE49-F238E27FC236}">
                  <a16:creationId xmlns:a16="http://schemas.microsoft.com/office/drawing/2014/main" id="{00000000-0008-0000-0100-0000C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44</xdr:row>
          <xdr:rowOff>0</xdr:rowOff>
        </xdr:from>
        <xdr:to>
          <xdr:col>25</xdr:col>
          <xdr:colOff>180975</xdr:colOff>
          <xdr:row>44</xdr:row>
          <xdr:rowOff>85725</xdr:rowOff>
        </xdr:to>
        <xdr:sp macro="" textlink="">
          <xdr:nvSpPr>
            <xdr:cNvPr id="2251" name="Check Box 214" hidden="1">
              <a:extLst>
                <a:ext uri="{63B3BB69-23CF-44E3-9099-C40C66FF867C}">
                  <a14:compatExt spid="_x0000_s2251"/>
                </a:ext>
                <a:ext uri="{FF2B5EF4-FFF2-40B4-BE49-F238E27FC236}">
                  <a16:creationId xmlns:a16="http://schemas.microsoft.com/office/drawing/2014/main" id="{00000000-0008-0000-0100-0000C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49</xdr:row>
          <xdr:rowOff>0</xdr:rowOff>
        </xdr:from>
        <xdr:to>
          <xdr:col>25</xdr:col>
          <xdr:colOff>180975</xdr:colOff>
          <xdr:row>49</xdr:row>
          <xdr:rowOff>85725</xdr:rowOff>
        </xdr:to>
        <xdr:sp macro="" textlink="">
          <xdr:nvSpPr>
            <xdr:cNvPr id="2252" name="Check Box 216" hidden="1">
              <a:extLst>
                <a:ext uri="{63B3BB69-23CF-44E3-9099-C40C66FF867C}">
                  <a14:compatExt spid="_x0000_s2252"/>
                </a:ext>
                <a:ext uri="{FF2B5EF4-FFF2-40B4-BE49-F238E27FC236}">
                  <a16:creationId xmlns:a16="http://schemas.microsoft.com/office/drawing/2014/main" id="{00000000-0008-0000-0100-0000C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50</xdr:row>
          <xdr:rowOff>0</xdr:rowOff>
        </xdr:from>
        <xdr:to>
          <xdr:col>25</xdr:col>
          <xdr:colOff>180975</xdr:colOff>
          <xdr:row>50</xdr:row>
          <xdr:rowOff>85725</xdr:rowOff>
        </xdr:to>
        <xdr:sp macro="" textlink="">
          <xdr:nvSpPr>
            <xdr:cNvPr id="2253" name="Check Box 217" hidden="1">
              <a:extLst>
                <a:ext uri="{63B3BB69-23CF-44E3-9099-C40C66FF867C}">
                  <a14:compatExt spid="_x0000_s2253"/>
                </a:ext>
                <a:ext uri="{FF2B5EF4-FFF2-40B4-BE49-F238E27FC236}">
                  <a16:creationId xmlns:a16="http://schemas.microsoft.com/office/drawing/2014/main" id="{00000000-0008-0000-0100-0000C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51</xdr:row>
          <xdr:rowOff>0</xdr:rowOff>
        </xdr:from>
        <xdr:to>
          <xdr:col>25</xdr:col>
          <xdr:colOff>180975</xdr:colOff>
          <xdr:row>51</xdr:row>
          <xdr:rowOff>85725</xdr:rowOff>
        </xdr:to>
        <xdr:sp macro="" textlink="">
          <xdr:nvSpPr>
            <xdr:cNvPr id="2254" name="Check Box 218" hidden="1">
              <a:extLst>
                <a:ext uri="{63B3BB69-23CF-44E3-9099-C40C66FF867C}">
                  <a14:compatExt spid="_x0000_s2254"/>
                </a:ext>
                <a:ext uri="{FF2B5EF4-FFF2-40B4-BE49-F238E27FC236}">
                  <a16:creationId xmlns:a16="http://schemas.microsoft.com/office/drawing/2014/main" id="{00000000-0008-0000-0100-0000C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52</xdr:row>
          <xdr:rowOff>0</xdr:rowOff>
        </xdr:from>
        <xdr:to>
          <xdr:col>25</xdr:col>
          <xdr:colOff>180975</xdr:colOff>
          <xdr:row>52</xdr:row>
          <xdr:rowOff>85725</xdr:rowOff>
        </xdr:to>
        <xdr:sp macro="" textlink="">
          <xdr:nvSpPr>
            <xdr:cNvPr id="2255" name="Check Box 219" hidden="1">
              <a:extLst>
                <a:ext uri="{63B3BB69-23CF-44E3-9099-C40C66FF867C}">
                  <a14:compatExt spid="_x0000_s2255"/>
                </a:ext>
                <a:ext uri="{FF2B5EF4-FFF2-40B4-BE49-F238E27FC236}">
                  <a16:creationId xmlns:a16="http://schemas.microsoft.com/office/drawing/2014/main" id="{00000000-0008-0000-0100-0000C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53</xdr:row>
          <xdr:rowOff>0</xdr:rowOff>
        </xdr:from>
        <xdr:to>
          <xdr:col>25</xdr:col>
          <xdr:colOff>180975</xdr:colOff>
          <xdr:row>53</xdr:row>
          <xdr:rowOff>85725</xdr:rowOff>
        </xdr:to>
        <xdr:sp macro="" textlink="">
          <xdr:nvSpPr>
            <xdr:cNvPr id="2256" name="Check Box 220" hidden="1">
              <a:extLst>
                <a:ext uri="{63B3BB69-23CF-44E3-9099-C40C66FF867C}">
                  <a14:compatExt spid="_x0000_s2256"/>
                </a:ext>
                <a:ext uri="{FF2B5EF4-FFF2-40B4-BE49-F238E27FC236}">
                  <a16:creationId xmlns:a16="http://schemas.microsoft.com/office/drawing/2014/main" id="{00000000-0008-0000-0100-0000D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54</xdr:row>
          <xdr:rowOff>0</xdr:rowOff>
        </xdr:from>
        <xdr:to>
          <xdr:col>25</xdr:col>
          <xdr:colOff>180975</xdr:colOff>
          <xdr:row>54</xdr:row>
          <xdr:rowOff>85725</xdr:rowOff>
        </xdr:to>
        <xdr:sp macro="" textlink="">
          <xdr:nvSpPr>
            <xdr:cNvPr id="2257" name="Check Box 221" hidden="1">
              <a:extLst>
                <a:ext uri="{63B3BB69-23CF-44E3-9099-C40C66FF867C}">
                  <a14:compatExt spid="_x0000_s2257"/>
                </a:ext>
                <a:ext uri="{FF2B5EF4-FFF2-40B4-BE49-F238E27FC236}">
                  <a16:creationId xmlns:a16="http://schemas.microsoft.com/office/drawing/2014/main" id="{00000000-0008-0000-0100-0000D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57</xdr:row>
          <xdr:rowOff>0</xdr:rowOff>
        </xdr:from>
        <xdr:to>
          <xdr:col>25</xdr:col>
          <xdr:colOff>180975</xdr:colOff>
          <xdr:row>57</xdr:row>
          <xdr:rowOff>85725</xdr:rowOff>
        </xdr:to>
        <xdr:sp macro="" textlink="">
          <xdr:nvSpPr>
            <xdr:cNvPr id="2258" name="Check Box 223" hidden="1">
              <a:extLst>
                <a:ext uri="{63B3BB69-23CF-44E3-9099-C40C66FF867C}">
                  <a14:compatExt spid="_x0000_s2258"/>
                </a:ext>
                <a:ext uri="{FF2B5EF4-FFF2-40B4-BE49-F238E27FC236}">
                  <a16:creationId xmlns:a16="http://schemas.microsoft.com/office/drawing/2014/main" id="{00000000-0008-0000-0100-0000D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58</xdr:row>
          <xdr:rowOff>0</xdr:rowOff>
        </xdr:from>
        <xdr:to>
          <xdr:col>25</xdr:col>
          <xdr:colOff>180975</xdr:colOff>
          <xdr:row>58</xdr:row>
          <xdr:rowOff>85725</xdr:rowOff>
        </xdr:to>
        <xdr:sp macro="" textlink="">
          <xdr:nvSpPr>
            <xdr:cNvPr id="2259" name="Check Box 224" hidden="1">
              <a:extLst>
                <a:ext uri="{63B3BB69-23CF-44E3-9099-C40C66FF867C}">
                  <a14:compatExt spid="_x0000_s2259"/>
                </a:ext>
                <a:ext uri="{FF2B5EF4-FFF2-40B4-BE49-F238E27FC236}">
                  <a16:creationId xmlns:a16="http://schemas.microsoft.com/office/drawing/2014/main" id="{00000000-0008-0000-0100-0000D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59</xdr:row>
          <xdr:rowOff>0</xdr:rowOff>
        </xdr:from>
        <xdr:to>
          <xdr:col>25</xdr:col>
          <xdr:colOff>180975</xdr:colOff>
          <xdr:row>59</xdr:row>
          <xdr:rowOff>85725</xdr:rowOff>
        </xdr:to>
        <xdr:sp macro="" textlink="">
          <xdr:nvSpPr>
            <xdr:cNvPr id="2260" name="Check Box 225" hidden="1">
              <a:extLst>
                <a:ext uri="{63B3BB69-23CF-44E3-9099-C40C66FF867C}">
                  <a14:compatExt spid="_x0000_s2260"/>
                </a:ext>
                <a:ext uri="{FF2B5EF4-FFF2-40B4-BE49-F238E27FC236}">
                  <a16:creationId xmlns:a16="http://schemas.microsoft.com/office/drawing/2014/main" id="{00000000-0008-0000-0100-0000D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60</xdr:row>
          <xdr:rowOff>0</xdr:rowOff>
        </xdr:from>
        <xdr:to>
          <xdr:col>25</xdr:col>
          <xdr:colOff>180975</xdr:colOff>
          <xdr:row>60</xdr:row>
          <xdr:rowOff>85725</xdr:rowOff>
        </xdr:to>
        <xdr:sp macro="" textlink="">
          <xdr:nvSpPr>
            <xdr:cNvPr id="2261" name="Check Box 226" hidden="1">
              <a:extLst>
                <a:ext uri="{63B3BB69-23CF-44E3-9099-C40C66FF867C}">
                  <a14:compatExt spid="_x0000_s2261"/>
                </a:ext>
                <a:ext uri="{FF2B5EF4-FFF2-40B4-BE49-F238E27FC236}">
                  <a16:creationId xmlns:a16="http://schemas.microsoft.com/office/drawing/2014/main" id="{00000000-0008-0000-0100-0000D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62</xdr:row>
          <xdr:rowOff>0</xdr:rowOff>
        </xdr:from>
        <xdr:to>
          <xdr:col>25</xdr:col>
          <xdr:colOff>180975</xdr:colOff>
          <xdr:row>62</xdr:row>
          <xdr:rowOff>85725</xdr:rowOff>
        </xdr:to>
        <xdr:sp macro="" textlink="">
          <xdr:nvSpPr>
            <xdr:cNvPr id="2262" name="Check Box 228" hidden="1">
              <a:extLst>
                <a:ext uri="{63B3BB69-23CF-44E3-9099-C40C66FF867C}">
                  <a14:compatExt spid="_x0000_s2262"/>
                </a:ext>
                <a:ext uri="{FF2B5EF4-FFF2-40B4-BE49-F238E27FC236}">
                  <a16:creationId xmlns:a16="http://schemas.microsoft.com/office/drawing/2014/main" id="{00000000-0008-0000-0100-0000D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64</xdr:row>
          <xdr:rowOff>0</xdr:rowOff>
        </xdr:from>
        <xdr:to>
          <xdr:col>25</xdr:col>
          <xdr:colOff>180975</xdr:colOff>
          <xdr:row>64</xdr:row>
          <xdr:rowOff>85725</xdr:rowOff>
        </xdr:to>
        <xdr:sp macro="" textlink="">
          <xdr:nvSpPr>
            <xdr:cNvPr id="2263" name="Check Box 230" hidden="1">
              <a:extLst>
                <a:ext uri="{63B3BB69-23CF-44E3-9099-C40C66FF867C}">
                  <a14:compatExt spid="_x0000_s2263"/>
                </a:ext>
                <a:ext uri="{FF2B5EF4-FFF2-40B4-BE49-F238E27FC236}">
                  <a16:creationId xmlns:a16="http://schemas.microsoft.com/office/drawing/2014/main" id="{00000000-0008-0000-0100-0000D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65</xdr:row>
          <xdr:rowOff>0</xdr:rowOff>
        </xdr:from>
        <xdr:to>
          <xdr:col>25</xdr:col>
          <xdr:colOff>180975</xdr:colOff>
          <xdr:row>65</xdr:row>
          <xdr:rowOff>85725</xdr:rowOff>
        </xdr:to>
        <xdr:sp macro="" textlink="">
          <xdr:nvSpPr>
            <xdr:cNvPr id="2264" name="Check Box 231" hidden="1">
              <a:extLst>
                <a:ext uri="{63B3BB69-23CF-44E3-9099-C40C66FF867C}">
                  <a14:compatExt spid="_x0000_s2264"/>
                </a:ext>
                <a:ext uri="{FF2B5EF4-FFF2-40B4-BE49-F238E27FC236}">
                  <a16:creationId xmlns:a16="http://schemas.microsoft.com/office/drawing/2014/main" id="{00000000-0008-0000-0100-0000D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70</xdr:row>
          <xdr:rowOff>0</xdr:rowOff>
        </xdr:from>
        <xdr:to>
          <xdr:col>25</xdr:col>
          <xdr:colOff>180975</xdr:colOff>
          <xdr:row>70</xdr:row>
          <xdr:rowOff>85725</xdr:rowOff>
        </xdr:to>
        <xdr:sp macro="" textlink="">
          <xdr:nvSpPr>
            <xdr:cNvPr id="2266" name="Check Box 233" hidden="1">
              <a:extLst>
                <a:ext uri="{63B3BB69-23CF-44E3-9099-C40C66FF867C}">
                  <a14:compatExt spid="_x0000_s2266"/>
                </a:ext>
                <a:ext uri="{FF2B5EF4-FFF2-40B4-BE49-F238E27FC236}">
                  <a16:creationId xmlns:a16="http://schemas.microsoft.com/office/drawing/2014/main" id="{00000000-0008-0000-0100-0000D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71</xdr:row>
          <xdr:rowOff>0</xdr:rowOff>
        </xdr:from>
        <xdr:to>
          <xdr:col>25</xdr:col>
          <xdr:colOff>180975</xdr:colOff>
          <xdr:row>71</xdr:row>
          <xdr:rowOff>85725</xdr:rowOff>
        </xdr:to>
        <xdr:sp macro="" textlink="">
          <xdr:nvSpPr>
            <xdr:cNvPr id="2267" name="Check Box 234" hidden="1">
              <a:extLst>
                <a:ext uri="{63B3BB69-23CF-44E3-9099-C40C66FF867C}">
                  <a14:compatExt spid="_x0000_s2267"/>
                </a:ext>
                <a:ext uri="{FF2B5EF4-FFF2-40B4-BE49-F238E27FC236}">
                  <a16:creationId xmlns:a16="http://schemas.microsoft.com/office/drawing/2014/main" id="{00000000-0008-0000-0100-0000D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72</xdr:row>
          <xdr:rowOff>0</xdr:rowOff>
        </xdr:from>
        <xdr:to>
          <xdr:col>25</xdr:col>
          <xdr:colOff>180975</xdr:colOff>
          <xdr:row>72</xdr:row>
          <xdr:rowOff>85725</xdr:rowOff>
        </xdr:to>
        <xdr:sp macro="" textlink="">
          <xdr:nvSpPr>
            <xdr:cNvPr id="2268" name="Check Box 235" hidden="1">
              <a:extLst>
                <a:ext uri="{63B3BB69-23CF-44E3-9099-C40C66FF867C}">
                  <a14:compatExt spid="_x0000_s2268"/>
                </a:ext>
                <a:ext uri="{FF2B5EF4-FFF2-40B4-BE49-F238E27FC236}">
                  <a16:creationId xmlns:a16="http://schemas.microsoft.com/office/drawing/2014/main" id="{00000000-0008-0000-0100-0000D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73</xdr:row>
          <xdr:rowOff>0</xdr:rowOff>
        </xdr:from>
        <xdr:to>
          <xdr:col>25</xdr:col>
          <xdr:colOff>180975</xdr:colOff>
          <xdr:row>73</xdr:row>
          <xdr:rowOff>85725</xdr:rowOff>
        </xdr:to>
        <xdr:sp macro="" textlink="">
          <xdr:nvSpPr>
            <xdr:cNvPr id="2269" name="Check Box 236" hidden="1">
              <a:extLst>
                <a:ext uri="{63B3BB69-23CF-44E3-9099-C40C66FF867C}">
                  <a14:compatExt spid="_x0000_s2269"/>
                </a:ext>
                <a:ext uri="{FF2B5EF4-FFF2-40B4-BE49-F238E27FC236}">
                  <a16:creationId xmlns:a16="http://schemas.microsoft.com/office/drawing/2014/main" id="{00000000-0008-0000-0100-0000D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74</xdr:row>
          <xdr:rowOff>0</xdr:rowOff>
        </xdr:from>
        <xdr:to>
          <xdr:col>25</xdr:col>
          <xdr:colOff>180975</xdr:colOff>
          <xdr:row>74</xdr:row>
          <xdr:rowOff>95250</xdr:rowOff>
        </xdr:to>
        <xdr:sp macro="" textlink="">
          <xdr:nvSpPr>
            <xdr:cNvPr id="2270" name="Check Box 237" hidden="1">
              <a:extLst>
                <a:ext uri="{63B3BB69-23CF-44E3-9099-C40C66FF867C}">
                  <a14:compatExt spid="_x0000_s2270"/>
                </a:ext>
                <a:ext uri="{FF2B5EF4-FFF2-40B4-BE49-F238E27FC236}">
                  <a16:creationId xmlns:a16="http://schemas.microsoft.com/office/drawing/2014/main" id="{00000000-0008-0000-0100-0000D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75</xdr:row>
          <xdr:rowOff>0</xdr:rowOff>
        </xdr:from>
        <xdr:to>
          <xdr:col>25</xdr:col>
          <xdr:colOff>180975</xdr:colOff>
          <xdr:row>75</xdr:row>
          <xdr:rowOff>95250</xdr:rowOff>
        </xdr:to>
        <xdr:sp macro="" textlink="">
          <xdr:nvSpPr>
            <xdr:cNvPr id="2271" name="Check Box 238" hidden="1">
              <a:extLst>
                <a:ext uri="{63B3BB69-23CF-44E3-9099-C40C66FF867C}">
                  <a14:compatExt spid="_x0000_s2271"/>
                </a:ext>
                <a:ext uri="{FF2B5EF4-FFF2-40B4-BE49-F238E27FC236}">
                  <a16:creationId xmlns:a16="http://schemas.microsoft.com/office/drawing/2014/main" id="{00000000-0008-0000-0100-0000D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57150</xdr:colOff>
          <xdr:row>5</xdr:row>
          <xdr:rowOff>0</xdr:rowOff>
        </xdr:from>
        <xdr:to>
          <xdr:col>31</xdr:col>
          <xdr:colOff>180975</xdr:colOff>
          <xdr:row>5</xdr:row>
          <xdr:rowOff>85725</xdr:rowOff>
        </xdr:to>
        <xdr:sp macro="" textlink="">
          <xdr:nvSpPr>
            <xdr:cNvPr id="2272" name="Check Box 241" hidden="1">
              <a:extLst>
                <a:ext uri="{63B3BB69-23CF-44E3-9099-C40C66FF867C}">
                  <a14:compatExt spid="_x0000_s2272"/>
                </a:ext>
                <a:ext uri="{FF2B5EF4-FFF2-40B4-BE49-F238E27FC236}">
                  <a16:creationId xmlns:a16="http://schemas.microsoft.com/office/drawing/2014/main" id="{00000000-0008-0000-0100-0000E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57150</xdr:colOff>
          <xdr:row>6</xdr:row>
          <xdr:rowOff>0</xdr:rowOff>
        </xdr:from>
        <xdr:to>
          <xdr:col>31</xdr:col>
          <xdr:colOff>180975</xdr:colOff>
          <xdr:row>6</xdr:row>
          <xdr:rowOff>85725</xdr:rowOff>
        </xdr:to>
        <xdr:sp macro="" textlink="">
          <xdr:nvSpPr>
            <xdr:cNvPr id="2273" name="Check Box 242" hidden="1">
              <a:extLst>
                <a:ext uri="{63B3BB69-23CF-44E3-9099-C40C66FF867C}">
                  <a14:compatExt spid="_x0000_s2273"/>
                </a:ext>
                <a:ext uri="{FF2B5EF4-FFF2-40B4-BE49-F238E27FC236}">
                  <a16:creationId xmlns:a16="http://schemas.microsoft.com/office/drawing/2014/main" id="{00000000-0008-0000-0100-0000E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57150</xdr:colOff>
          <xdr:row>7</xdr:row>
          <xdr:rowOff>0</xdr:rowOff>
        </xdr:from>
        <xdr:to>
          <xdr:col>31</xdr:col>
          <xdr:colOff>180975</xdr:colOff>
          <xdr:row>7</xdr:row>
          <xdr:rowOff>85725</xdr:rowOff>
        </xdr:to>
        <xdr:sp macro="" textlink="">
          <xdr:nvSpPr>
            <xdr:cNvPr id="2274" name="Check Box 243" hidden="1">
              <a:extLst>
                <a:ext uri="{63B3BB69-23CF-44E3-9099-C40C66FF867C}">
                  <a14:compatExt spid="_x0000_s2274"/>
                </a:ext>
                <a:ext uri="{FF2B5EF4-FFF2-40B4-BE49-F238E27FC236}">
                  <a16:creationId xmlns:a16="http://schemas.microsoft.com/office/drawing/2014/main" id="{00000000-0008-0000-0100-0000E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57150</xdr:colOff>
          <xdr:row>8</xdr:row>
          <xdr:rowOff>0</xdr:rowOff>
        </xdr:from>
        <xdr:to>
          <xdr:col>31</xdr:col>
          <xdr:colOff>180975</xdr:colOff>
          <xdr:row>8</xdr:row>
          <xdr:rowOff>85725</xdr:rowOff>
        </xdr:to>
        <xdr:sp macro="" textlink="">
          <xdr:nvSpPr>
            <xdr:cNvPr id="2275" name="Check Box 244" hidden="1">
              <a:extLst>
                <a:ext uri="{63B3BB69-23CF-44E3-9099-C40C66FF867C}">
                  <a14:compatExt spid="_x0000_s2275"/>
                </a:ext>
                <a:ext uri="{FF2B5EF4-FFF2-40B4-BE49-F238E27FC236}">
                  <a16:creationId xmlns:a16="http://schemas.microsoft.com/office/drawing/2014/main" id="{00000000-0008-0000-0100-0000E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57150</xdr:colOff>
          <xdr:row>9</xdr:row>
          <xdr:rowOff>0</xdr:rowOff>
        </xdr:from>
        <xdr:to>
          <xdr:col>31</xdr:col>
          <xdr:colOff>180975</xdr:colOff>
          <xdr:row>9</xdr:row>
          <xdr:rowOff>85725</xdr:rowOff>
        </xdr:to>
        <xdr:sp macro="" textlink="">
          <xdr:nvSpPr>
            <xdr:cNvPr id="2276" name="Check Box 245" hidden="1">
              <a:extLst>
                <a:ext uri="{63B3BB69-23CF-44E3-9099-C40C66FF867C}">
                  <a14:compatExt spid="_x0000_s2276"/>
                </a:ext>
                <a:ext uri="{FF2B5EF4-FFF2-40B4-BE49-F238E27FC236}">
                  <a16:creationId xmlns:a16="http://schemas.microsoft.com/office/drawing/2014/main" id="{00000000-0008-0000-0100-0000E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57150</xdr:colOff>
          <xdr:row>12</xdr:row>
          <xdr:rowOff>0</xdr:rowOff>
        </xdr:from>
        <xdr:to>
          <xdr:col>31</xdr:col>
          <xdr:colOff>180975</xdr:colOff>
          <xdr:row>12</xdr:row>
          <xdr:rowOff>85725</xdr:rowOff>
        </xdr:to>
        <xdr:sp macro="" textlink="">
          <xdr:nvSpPr>
            <xdr:cNvPr id="2277" name="Check Box 248" hidden="1">
              <a:extLst>
                <a:ext uri="{63B3BB69-23CF-44E3-9099-C40C66FF867C}">
                  <a14:compatExt spid="_x0000_s2277"/>
                </a:ext>
                <a:ext uri="{FF2B5EF4-FFF2-40B4-BE49-F238E27FC236}">
                  <a16:creationId xmlns:a16="http://schemas.microsoft.com/office/drawing/2014/main" id="{00000000-0008-0000-0100-0000E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57150</xdr:colOff>
          <xdr:row>13</xdr:row>
          <xdr:rowOff>0</xdr:rowOff>
        </xdr:from>
        <xdr:to>
          <xdr:col>31</xdr:col>
          <xdr:colOff>180975</xdr:colOff>
          <xdr:row>13</xdr:row>
          <xdr:rowOff>85725</xdr:rowOff>
        </xdr:to>
        <xdr:sp macro="" textlink="">
          <xdr:nvSpPr>
            <xdr:cNvPr id="2278" name="Check Box 249" hidden="1">
              <a:extLst>
                <a:ext uri="{63B3BB69-23CF-44E3-9099-C40C66FF867C}">
                  <a14:compatExt spid="_x0000_s2278"/>
                </a:ext>
                <a:ext uri="{FF2B5EF4-FFF2-40B4-BE49-F238E27FC236}">
                  <a16:creationId xmlns:a16="http://schemas.microsoft.com/office/drawing/2014/main" id="{00000000-0008-0000-0100-0000E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57150</xdr:colOff>
          <xdr:row>14</xdr:row>
          <xdr:rowOff>0</xdr:rowOff>
        </xdr:from>
        <xdr:to>
          <xdr:col>31</xdr:col>
          <xdr:colOff>180975</xdr:colOff>
          <xdr:row>14</xdr:row>
          <xdr:rowOff>85725</xdr:rowOff>
        </xdr:to>
        <xdr:sp macro="" textlink="">
          <xdr:nvSpPr>
            <xdr:cNvPr id="2279" name="Check Box 250" hidden="1">
              <a:extLst>
                <a:ext uri="{63B3BB69-23CF-44E3-9099-C40C66FF867C}">
                  <a14:compatExt spid="_x0000_s2279"/>
                </a:ext>
                <a:ext uri="{FF2B5EF4-FFF2-40B4-BE49-F238E27FC236}">
                  <a16:creationId xmlns:a16="http://schemas.microsoft.com/office/drawing/2014/main" id="{00000000-0008-0000-0100-0000E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57150</xdr:colOff>
          <xdr:row>15</xdr:row>
          <xdr:rowOff>0</xdr:rowOff>
        </xdr:from>
        <xdr:to>
          <xdr:col>31</xdr:col>
          <xdr:colOff>180975</xdr:colOff>
          <xdr:row>15</xdr:row>
          <xdr:rowOff>85725</xdr:rowOff>
        </xdr:to>
        <xdr:sp macro="" textlink="">
          <xdr:nvSpPr>
            <xdr:cNvPr id="2280" name="Check Box 251" hidden="1">
              <a:extLst>
                <a:ext uri="{63B3BB69-23CF-44E3-9099-C40C66FF867C}">
                  <a14:compatExt spid="_x0000_s2280"/>
                </a:ext>
                <a:ext uri="{FF2B5EF4-FFF2-40B4-BE49-F238E27FC236}">
                  <a16:creationId xmlns:a16="http://schemas.microsoft.com/office/drawing/2014/main" id="{00000000-0008-0000-0100-0000E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57150</xdr:colOff>
          <xdr:row>16</xdr:row>
          <xdr:rowOff>0</xdr:rowOff>
        </xdr:from>
        <xdr:to>
          <xdr:col>31</xdr:col>
          <xdr:colOff>180975</xdr:colOff>
          <xdr:row>16</xdr:row>
          <xdr:rowOff>85725</xdr:rowOff>
        </xdr:to>
        <xdr:sp macro="" textlink="">
          <xdr:nvSpPr>
            <xdr:cNvPr id="2281" name="Check Box 252" hidden="1">
              <a:extLst>
                <a:ext uri="{63B3BB69-23CF-44E3-9099-C40C66FF867C}">
                  <a14:compatExt spid="_x0000_s2281"/>
                </a:ext>
                <a:ext uri="{FF2B5EF4-FFF2-40B4-BE49-F238E27FC236}">
                  <a16:creationId xmlns:a16="http://schemas.microsoft.com/office/drawing/2014/main" id="{00000000-0008-0000-0100-0000E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57150</xdr:colOff>
          <xdr:row>17</xdr:row>
          <xdr:rowOff>0</xdr:rowOff>
        </xdr:from>
        <xdr:to>
          <xdr:col>31</xdr:col>
          <xdr:colOff>180975</xdr:colOff>
          <xdr:row>17</xdr:row>
          <xdr:rowOff>85725</xdr:rowOff>
        </xdr:to>
        <xdr:sp macro="" textlink="">
          <xdr:nvSpPr>
            <xdr:cNvPr id="2282" name="Check Box 253" hidden="1">
              <a:extLst>
                <a:ext uri="{63B3BB69-23CF-44E3-9099-C40C66FF867C}">
                  <a14:compatExt spid="_x0000_s2282"/>
                </a:ext>
                <a:ext uri="{FF2B5EF4-FFF2-40B4-BE49-F238E27FC236}">
                  <a16:creationId xmlns:a16="http://schemas.microsoft.com/office/drawing/2014/main" id="{00000000-0008-0000-0100-0000E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57150</xdr:colOff>
          <xdr:row>18</xdr:row>
          <xdr:rowOff>0</xdr:rowOff>
        </xdr:from>
        <xdr:to>
          <xdr:col>31</xdr:col>
          <xdr:colOff>180975</xdr:colOff>
          <xdr:row>18</xdr:row>
          <xdr:rowOff>85725</xdr:rowOff>
        </xdr:to>
        <xdr:sp macro="" textlink="">
          <xdr:nvSpPr>
            <xdr:cNvPr id="2283" name="Check Box 254" hidden="1">
              <a:extLst>
                <a:ext uri="{63B3BB69-23CF-44E3-9099-C40C66FF867C}">
                  <a14:compatExt spid="_x0000_s2283"/>
                </a:ext>
                <a:ext uri="{FF2B5EF4-FFF2-40B4-BE49-F238E27FC236}">
                  <a16:creationId xmlns:a16="http://schemas.microsoft.com/office/drawing/2014/main" id="{00000000-0008-0000-0100-0000E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57150</xdr:colOff>
          <xdr:row>19</xdr:row>
          <xdr:rowOff>0</xdr:rowOff>
        </xdr:from>
        <xdr:to>
          <xdr:col>31</xdr:col>
          <xdr:colOff>180975</xdr:colOff>
          <xdr:row>19</xdr:row>
          <xdr:rowOff>85725</xdr:rowOff>
        </xdr:to>
        <xdr:sp macro="" textlink="">
          <xdr:nvSpPr>
            <xdr:cNvPr id="2284" name="Check Box 255" hidden="1">
              <a:extLst>
                <a:ext uri="{63B3BB69-23CF-44E3-9099-C40C66FF867C}">
                  <a14:compatExt spid="_x0000_s2284"/>
                </a:ext>
                <a:ext uri="{FF2B5EF4-FFF2-40B4-BE49-F238E27FC236}">
                  <a16:creationId xmlns:a16="http://schemas.microsoft.com/office/drawing/2014/main" id="{00000000-0008-0000-0100-0000E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57150</xdr:colOff>
          <xdr:row>20</xdr:row>
          <xdr:rowOff>0</xdr:rowOff>
        </xdr:from>
        <xdr:to>
          <xdr:col>31</xdr:col>
          <xdr:colOff>180975</xdr:colOff>
          <xdr:row>20</xdr:row>
          <xdr:rowOff>85725</xdr:rowOff>
        </xdr:to>
        <xdr:sp macro="" textlink="">
          <xdr:nvSpPr>
            <xdr:cNvPr id="2285" name="Check Box 256" hidden="1">
              <a:extLst>
                <a:ext uri="{63B3BB69-23CF-44E3-9099-C40C66FF867C}">
                  <a14:compatExt spid="_x0000_s2285"/>
                </a:ext>
                <a:ext uri="{FF2B5EF4-FFF2-40B4-BE49-F238E27FC236}">
                  <a16:creationId xmlns:a16="http://schemas.microsoft.com/office/drawing/2014/main" id="{00000000-0008-0000-0100-0000E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57150</xdr:colOff>
          <xdr:row>21</xdr:row>
          <xdr:rowOff>0</xdr:rowOff>
        </xdr:from>
        <xdr:to>
          <xdr:col>31</xdr:col>
          <xdr:colOff>180975</xdr:colOff>
          <xdr:row>21</xdr:row>
          <xdr:rowOff>85725</xdr:rowOff>
        </xdr:to>
        <xdr:sp macro="" textlink="">
          <xdr:nvSpPr>
            <xdr:cNvPr id="2286" name="Check Box 257" hidden="1">
              <a:extLst>
                <a:ext uri="{63B3BB69-23CF-44E3-9099-C40C66FF867C}">
                  <a14:compatExt spid="_x0000_s2286"/>
                </a:ext>
                <a:ext uri="{FF2B5EF4-FFF2-40B4-BE49-F238E27FC236}">
                  <a16:creationId xmlns:a16="http://schemas.microsoft.com/office/drawing/2014/main" id="{00000000-0008-0000-0100-0000E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57150</xdr:colOff>
          <xdr:row>22</xdr:row>
          <xdr:rowOff>0</xdr:rowOff>
        </xdr:from>
        <xdr:to>
          <xdr:col>31</xdr:col>
          <xdr:colOff>180975</xdr:colOff>
          <xdr:row>22</xdr:row>
          <xdr:rowOff>85725</xdr:rowOff>
        </xdr:to>
        <xdr:sp macro="" textlink="">
          <xdr:nvSpPr>
            <xdr:cNvPr id="2287" name="Check Box 258" hidden="1">
              <a:extLst>
                <a:ext uri="{63B3BB69-23CF-44E3-9099-C40C66FF867C}">
                  <a14:compatExt spid="_x0000_s2287"/>
                </a:ext>
                <a:ext uri="{FF2B5EF4-FFF2-40B4-BE49-F238E27FC236}">
                  <a16:creationId xmlns:a16="http://schemas.microsoft.com/office/drawing/2014/main" id="{00000000-0008-0000-0100-0000E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57150</xdr:colOff>
          <xdr:row>23</xdr:row>
          <xdr:rowOff>0</xdr:rowOff>
        </xdr:from>
        <xdr:to>
          <xdr:col>31</xdr:col>
          <xdr:colOff>180975</xdr:colOff>
          <xdr:row>23</xdr:row>
          <xdr:rowOff>85725</xdr:rowOff>
        </xdr:to>
        <xdr:sp macro="" textlink="">
          <xdr:nvSpPr>
            <xdr:cNvPr id="2288" name="Check Box 259" hidden="1">
              <a:extLst>
                <a:ext uri="{63B3BB69-23CF-44E3-9099-C40C66FF867C}">
                  <a14:compatExt spid="_x0000_s2288"/>
                </a:ext>
                <a:ext uri="{FF2B5EF4-FFF2-40B4-BE49-F238E27FC236}">
                  <a16:creationId xmlns:a16="http://schemas.microsoft.com/office/drawing/2014/main" id="{00000000-0008-0000-0100-0000F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57150</xdr:colOff>
          <xdr:row>24</xdr:row>
          <xdr:rowOff>0</xdr:rowOff>
        </xdr:from>
        <xdr:to>
          <xdr:col>31</xdr:col>
          <xdr:colOff>180975</xdr:colOff>
          <xdr:row>24</xdr:row>
          <xdr:rowOff>85725</xdr:rowOff>
        </xdr:to>
        <xdr:sp macro="" textlink="">
          <xdr:nvSpPr>
            <xdr:cNvPr id="2289" name="Check Box 260" hidden="1">
              <a:extLst>
                <a:ext uri="{63B3BB69-23CF-44E3-9099-C40C66FF867C}">
                  <a14:compatExt spid="_x0000_s2289"/>
                </a:ext>
                <a:ext uri="{FF2B5EF4-FFF2-40B4-BE49-F238E27FC236}">
                  <a16:creationId xmlns:a16="http://schemas.microsoft.com/office/drawing/2014/main" id="{00000000-0008-0000-0100-0000F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57150</xdr:colOff>
          <xdr:row>27</xdr:row>
          <xdr:rowOff>0</xdr:rowOff>
        </xdr:from>
        <xdr:to>
          <xdr:col>31</xdr:col>
          <xdr:colOff>180975</xdr:colOff>
          <xdr:row>27</xdr:row>
          <xdr:rowOff>85725</xdr:rowOff>
        </xdr:to>
        <xdr:sp macro="" textlink="">
          <xdr:nvSpPr>
            <xdr:cNvPr id="2290" name="Check Box 263" hidden="1">
              <a:extLst>
                <a:ext uri="{63B3BB69-23CF-44E3-9099-C40C66FF867C}">
                  <a14:compatExt spid="_x0000_s2290"/>
                </a:ext>
                <a:ext uri="{FF2B5EF4-FFF2-40B4-BE49-F238E27FC236}">
                  <a16:creationId xmlns:a16="http://schemas.microsoft.com/office/drawing/2014/main" id="{00000000-0008-0000-0100-0000F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57150</xdr:colOff>
          <xdr:row>28</xdr:row>
          <xdr:rowOff>0</xdr:rowOff>
        </xdr:from>
        <xdr:to>
          <xdr:col>31</xdr:col>
          <xdr:colOff>180975</xdr:colOff>
          <xdr:row>28</xdr:row>
          <xdr:rowOff>85725</xdr:rowOff>
        </xdr:to>
        <xdr:sp macro="" textlink="">
          <xdr:nvSpPr>
            <xdr:cNvPr id="2291" name="Check Box 264" hidden="1">
              <a:extLst>
                <a:ext uri="{63B3BB69-23CF-44E3-9099-C40C66FF867C}">
                  <a14:compatExt spid="_x0000_s2291"/>
                </a:ext>
                <a:ext uri="{FF2B5EF4-FFF2-40B4-BE49-F238E27FC236}">
                  <a16:creationId xmlns:a16="http://schemas.microsoft.com/office/drawing/2014/main" id="{00000000-0008-0000-0100-0000F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57150</xdr:colOff>
          <xdr:row>29</xdr:row>
          <xdr:rowOff>0</xdr:rowOff>
        </xdr:from>
        <xdr:to>
          <xdr:col>31</xdr:col>
          <xdr:colOff>180975</xdr:colOff>
          <xdr:row>29</xdr:row>
          <xdr:rowOff>85725</xdr:rowOff>
        </xdr:to>
        <xdr:sp macro="" textlink="">
          <xdr:nvSpPr>
            <xdr:cNvPr id="2292" name="Check Box 265" hidden="1">
              <a:extLst>
                <a:ext uri="{63B3BB69-23CF-44E3-9099-C40C66FF867C}">
                  <a14:compatExt spid="_x0000_s2292"/>
                </a:ext>
                <a:ext uri="{FF2B5EF4-FFF2-40B4-BE49-F238E27FC236}">
                  <a16:creationId xmlns:a16="http://schemas.microsoft.com/office/drawing/2014/main" id="{00000000-0008-0000-0100-0000F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57150</xdr:colOff>
          <xdr:row>30</xdr:row>
          <xdr:rowOff>0</xdr:rowOff>
        </xdr:from>
        <xdr:to>
          <xdr:col>31</xdr:col>
          <xdr:colOff>180975</xdr:colOff>
          <xdr:row>30</xdr:row>
          <xdr:rowOff>85725</xdr:rowOff>
        </xdr:to>
        <xdr:sp macro="" textlink="">
          <xdr:nvSpPr>
            <xdr:cNvPr id="2293" name="Check Box 266" hidden="1">
              <a:extLst>
                <a:ext uri="{63B3BB69-23CF-44E3-9099-C40C66FF867C}">
                  <a14:compatExt spid="_x0000_s2293"/>
                </a:ext>
                <a:ext uri="{FF2B5EF4-FFF2-40B4-BE49-F238E27FC236}">
                  <a16:creationId xmlns:a16="http://schemas.microsoft.com/office/drawing/2014/main" id="{00000000-0008-0000-0100-0000F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57150</xdr:colOff>
          <xdr:row>31</xdr:row>
          <xdr:rowOff>0</xdr:rowOff>
        </xdr:from>
        <xdr:to>
          <xdr:col>31</xdr:col>
          <xdr:colOff>180975</xdr:colOff>
          <xdr:row>31</xdr:row>
          <xdr:rowOff>85725</xdr:rowOff>
        </xdr:to>
        <xdr:sp macro="" textlink="">
          <xdr:nvSpPr>
            <xdr:cNvPr id="2294" name="Check Box 267" hidden="1">
              <a:extLst>
                <a:ext uri="{63B3BB69-23CF-44E3-9099-C40C66FF867C}">
                  <a14:compatExt spid="_x0000_s2294"/>
                </a:ext>
                <a:ext uri="{FF2B5EF4-FFF2-40B4-BE49-F238E27FC236}">
                  <a16:creationId xmlns:a16="http://schemas.microsoft.com/office/drawing/2014/main" id="{00000000-0008-0000-0100-0000F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57150</xdr:colOff>
          <xdr:row>34</xdr:row>
          <xdr:rowOff>0</xdr:rowOff>
        </xdr:from>
        <xdr:to>
          <xdr:col>31</xdr:col>
          <xdr:colOff>180975</xdr:colOff>
          <xdr:row>34</xdr:row>
          <xdr:rowOff>85725</xdr:rowOff>
        </xdr:to>
        <xdr:sp macro="" textlink="">
          <xdr:nvSpPr>
            <xdr:cNvPr id="2295" name="Check Box 268" hidden="1">
              <a:extLst>
                <a:ext uri="{63B3BB69-23CF-44E3-9099-C40C66FF867C}">
                  <a14:compatExt spid="_x0000_s2295"/>
                </a:ext>
                <a:ext uri="{FF2B5EF4-FFF2-40B4-BE49-F238E27FC236}">
                  <a16:creationId xmlns:a16="http://schemas.microsoft.com/office/drawing/2014/main" id="{00000000-0008-0000-0100-0000F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57150</xdr:colOff>
          <xdr:row>36</xdr:row>
          <xdr:rowOff>0</xdr:rowOff>
        </xdr:from>
        <xdr:to>
          <xdr:col>31</xdr:col>
          <xdr:colOff>180975</xdr:colOff>
          <xdr:row>36</xdr:row>
          <xdr:rowOff>85725</xdr:rowOff>
        </xdr:to>
        <xdr:sp macro="" textlink="">
          <xdr:nvSpPr>
            <xdr:cNvPr id="2296" name="Check Box 269" hidden="1">
              <a:extLst>
                <a:ext uri="{63B3BB69-23CF-44E3-9099-C40C66FF867C}">
                  <a14:compatExt spid="_x0000_s2296"/>
                </a:ext>
                <a:ext uri="{FF2B5EF4-FFF2-40B4-BE49-F238E27FC236}">
                  <a16:creationId xmlns:a16="http://schemas.microsoft.com/office/drawing/2014/main" id="{00000000-0008-0000-0100-0000F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57150</xdr:colOff>
          <xdr:row>38</xdr:row>
          <xdr:rowOff>0</xdr:rowOff>
        </xdr:from>
        <xdr:to>
          <xdr:col>31</xdr:col>
          <xdr:colOff>180975</xdr:colOff>
          <xdr:row>38</xdr:row>
          <xdr:rowOff>85725</xdr:rowOff>
        </xdr:to>
        <xdr:sp macro="" textlink="">
          <xdr:nvSpPr>
            <xdr:cNvPr id="2297" name="Check Box 272" hidden="1">
              <a:extLst>
                <a:ext uri="{63B3BB69-23CF-44E3-9099-C40C66FF867C}">
                  <a14:compatExt spid="_x0000_s2297"/>
                </a:ext>
                <a:ext uri="{FF2B5EF4-FFF2-40B4-BE49-F238E27FC236}">
                  <a16:creationId xmlns:a16="http://schemas.microsoft.com/office/drawing/2014/main" id="{00000000-0008-0000-0100-0000F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57150</xdr:colOff>
          <xdr:row>39</xdr:row>
          <xdr:rowOff>0</xdr:rowOff>
        </xdr:from>
        <xdr:to>
          <xdr:col>31</xdr:col>
          <xdr:colOff>180975</xdr:colOff>
          <xdr:row>39</xdr:row>
          <xdr:rowOff>85725</xdr:rowOff>
        </xdr:to>
        <xdr:sp macro="" textlink="">
          <xdr:nvSpPr>
            <xdr:cNvPr id="2298" name="Check Box 273" hidden="1">
              <a:extLst>
                <a:ext uri="{63B3BB69-23CF-44E3-9099-C40C66FF867C}">
                  <a14:compatExt spid="_x0000_s2298"/>
                </a:ext>
                <a:ext uri="{FF2B5EF4-FFF2-40B4-BE49-F238E27FC236}">
                  <a16:creationId xmlns:a16="http://schemas.microsoft.com/office/drawing/2014/main" id="{00000000-0008-0000-0100-0000F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57150</xdr:colOff>
          <xdr:row>40</xdr:row>
          <xdr:rowOff>0</xdr:rowOff>
        </xdr:from>
        <xdr:to>
          <xdr:col>31</xdr:col>
          <xdr:colOff>180975</xdr:colOff>
          <xdr:row>40</xdr:row>
          <xdr:rowOff>85725</xdr:rowOff>
        </xdr:to>
        <xdr:sp macro="" textlink="">
          <xdr:nvSpPr>
            <xdr:cNvPr id="2299" name="Check Box 275" hidden="1">
              <a:extLst>
                <a:ext uri="{63B3BB69-23CF-44E3-9099-C40C66FF867C}">
                  <a14:compatExt spid="_x0000_s2299"/>
                </a:ext>
                <a:ext uri="{FF2B5EF4-FFF2-40B4-BE49-F238E27FC236}">
                  <a16:creationId xmlns:a16="http://schemas.microsoft.com/office/drawing/2014/main" id="{00000000-0008-0000-0100-0000F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57150</xdr:colOff>
          <xdr:row>44</xdr:row>
          <xdr:rowOff>0</xdr:rowOff>
        </xdr:from>
        <xdr:to>
          <xdr:col>31</xdr:col>
          <xdr:colOff>180975</xdr:colOff>
          <xdr:row>44</xdr:row>
          <xdr:rowOff>85725</xdr:rowOff>
        </xdr:to>
        <xdr:sp macro="" textlink="">
          <xdr:nvSpPr>
            <xdr:cNvPr id="2300" name="Check Box 276" hidden="1">
              <a:extLst>
                <a:ext uri="{63B3BB69-23CF-44E3-9099-C40C66FF867C}">
                  <a14:compatExt spid="_x0000_s2300"/>
                </a:ext>
                <a:ext uri="{FF2B5EF4-FFF2-40B4-BE49-F238E27FC236}">
                  <a16:creationId xmlns:a16="http://schemas.microsoft.com/office/drawing/2014/main" id="{00000000-0008-0000-0100-0000F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57150</xdr:colOff>
          <xdr:row>45</xdr:row>
          <xdr:rowOff>0</xdr:rowOff>
        </xdr:from>
        <xdr:to>
          <xdr:col>31</xdr:col>
          <xdr:colOff>180975</xdr:colOff>
          <xdr:row>45</xdr:row>
          <xdr:rowOff>85725</xdr:rowOff>
        </xdr:to>
        <xdr:sp macro="" textlink="">
          <xdr:nvSpPr>
            <xdr:cNvPr id="2301" name="Check Box 277" hidden="1">
              <a:extLst>
                <a:ext uri="{63B3BB69-23CF-44E3-9099-C40C66FF867C}">
                  <a14:compatExt spid="_x0000_s2301"/>
                </a:ext>
                <a:ext uri="{FF2B5EF4-FFF2-40B4-BE49-F238E27FC236}">
                  <a16:creationId xmlns:a16="http://schemas.microsoft.com/office/drawing/2014/main" id="{00000000-0008-0000-0100-0000F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57150</xdr:colOff>
          <xdr:row>46</xdr:row>
          <xdr:rowOff>0</xdr:rowOff>
        </xdr:from>
        <xdr:to>
          <xdr:col>31</xdr:col>
          <xdr:colOff>180975</xdr:colOff>
          <xdr:row>46</xdr:row>
          <xdr:rowOff>85725</xdr:rowOff>
        </xdr:to>
        <xdr:sp macro="" textlink="">
          <xdr:nvSpPr>
            <xdr:cNvPr id="2302" name="Check Box 278" hidden="1">
              <a:extLst>
                <a:ext uri="{63B3BB69-23CF-44E3-9099-C40C66FF867C}">
                  <a14:compatExt spid="_x0000_s2302"/>
                </a:ext>
                <a:ext uri="{FF2B5EF4-FFF2-40B4-BE49-F238E27FC236}">
                  <a16:creationId xmlns:a16="http://schemas.microsoft.com/office/drawing/2014/main" id="{00000000-0008-0000-0100-0000F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57150</xdr:colOff>
          <xdr:row>47</xdr:row>
          <xdr:rowOff>0</xdr:rowOff>
        </xdr:from>
        <xdr:to>
          <xdr:col>31</xdr:col>
          <xdr:colOff>180975</xdr:colOff>
          <xdr:row>47</xdr:row>
          <xdr:rowOff>85725</xdr:rowOff>
        </xdr:to>
        <xdr:sp macro="" textlink="">
          <xdr:nvSpPr>
            <xdr:cNvPr id="2303" name="Check Box 279" hidden="1">
              <a:extLst>
                <a:ext uri="{63B3BB69-23CF-44E3-9099-C40C66FF867C}">
                  <a14:compatExt spid="_x0000_s2303"/>
                </a:ext>
                <a:ext uri="{FF2B5EF4-FFF2-40B4-BE49-F238E27FC236}">
                  <a16:creationId xmlns:a16="http://schemas.microsoft.com/office/drawing/2014/main" id="{00000000-0008-0000-0100-0000F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57150</xdr:colOff>
          <xdr:row>48</xdr:row>
          <xdr:rowOff>0</xdr:rowOff>
        </xdr:from>
        <xdr:to>
          <xdr:col>31</xdr:col>
          <xdr:colOff>180975</xdr:colOff>
          <xdr:row>48</xdr:row>
          <xdr:rowOff>85725</xdr:rowOff>
        </xdr:to>
        <xdr:sp macro="" textlink="">
          <xdr:nvSpPr>
            <xdr:cNvPr id="2304" name="Check Box 280" hidden="1">
              <a:extLst>
                <a:ext uri="{63B3BB69-23CF-44E3-9099-C40C66FF867C}">
                  <a14:compatExt spid="_x0000_s2304"/>
                </a:ext>
                <a:ext uri="{FF2B5EF4-FFF2-40B4-BE49-F238E27FC236}">
                  <a16:creationId xmlns:a16="http://schemas.microsoft.com/office/drawing/2014/main" id="{00000000-0008-0000-0100-00000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57150</xdr:colOff>
          <xdr:row>53</xdr:row>
          <xdr:rowOff>0</xdr:rowOff>
        </xdr:from>
        <xdr:to>
          <xdr:col>31</xdr:col>
          <xdr:colOff>180975</xdr:colOff>
          <xdr:row>53</xdr:row>
          <xdr:rowOff>85725</xdr:rowOff>
        </xdr:to>
        <xdr:sp macro="" textlink="">
          <xdr:nvSpPr>
            <xdr:cNvPr id="2305" name="Check Box 282" hidden="1">
              <a:extLst>
                <a:ext uri="{63B3BB69-23CF-44E3-9099-C40C66FF867C}">
                  <a14:compatExt spid="_x0000_s2305"/>
                </a:ext>
                <a:ext uri="{FF2B5EF4-FFF2-40B4-BE49-F238E27FC236}">
                  <a16:creationId xmlns:a16="http://schemas.microsoft.com/office/drawing/2014/main" id="{00000000-0008-0000-0100-00000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57150</xdr:colOff>
          <xdr:row>56</xdr:row>
          <xdr:rowOff>0</xdr:rowOff>
        </xdr:from>
        <xdr:to>
          <xdr:col>31</xdr:col>
          <xdr:colOff>180975</xdr:colOff>
          <xdr:row>56</xdr:row>
          <xdr:rowOff>85725</xdr:rowOff>
        </xdr:to>
        <xdr:sp macro="" textlink="">
          <xdr:nvSpPr>
            <xdr:cNvPr id="2306" name="Check Box 284" hidden="1">
              <a:extLst>
                <a:ext uri="{63B3BB69-23CF-44E3-9099-C40C66FF867C}">
                  <a14:compatExt spid="_x0000_s2306"/>
                </a:ext>
                <a:ext uri="{FF2B5EF4-FFF2-40B4-BE49-F238E27FC236}">
                  <a16:creationId xmlns:a16="http://schemas.microsoft.com/office/drawing/2014/main" id="{00000000-0008-0000-0100-00000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57150</xdr:colOff>
          <xdr:row>58</xdr:row>
          <xdr:rowOff>0</xdr:rowOff>
        </xdr:from>
        <xdr:to>
          <xdr:col>31</xdr:col>
          <xdr:colOff>180975</xdr:colOff>
          <xdr:row>58</xdr:row>
          <xdr:rowOff>85725</xdr:rowOff>
        </xdr:to>
        <xdr:sp macro="" textlink="">
          <xdr:nvSpPr>
            <xdr:cNvPr id="2307" name="Check Box 285" hidden="1">
              <a:extLst>
                <a:ext uri="{63B3BB69-23CF-44E3-9099-C40C66FF867C}">
                  <a14:compatExt spid="_x0000_s2307"/>
                </a:ext>
                <a:ext uri="{FF2B5EF4-FFF2-40B4-BE49-F238E27FC236}">
                  <a16:creationId xmlns:a16="http://schemas.microsoft.com/office/drawing/2014/main" id="{00000000-0008-0000-0100-00000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57150</xdr:colOff>
          <xdr:row>7</xdr:row>
          <xdr:rowOff>0</xdr:rowOff>
        </xdr:from>
        <xdr:to>
          <xdr:col>37</xdr:col>
          <xdr:colOff>180975</xdr:colOff>
          <xdr:row>7</xdr:row>
          <xdr:rowOff>85725</xdr:rowOff>
        </xdr:to>
        <xdr:sp macro="" textlink="">
          <xdr:nvSpPr>
            <xdr:cNvPr id="2308" name="Check Box 292" hidden="1">
              <a:extLst>
                <a:ext uri="{63B3BB69-23CF-44E3-9099-C40C66FF867C}">
                  <a14:compatExt spid="_x0000_s2308"/>
                </a:ext>
                <a:ext uri="{FF2B5EF4-FFF2-40B4-BE49-F238E27FC236}">
                  <a16:creationId xmlns:a16="http://schemas.microsoft.com/office/drawing/2014/main" id="{00000000-0008-0000-0100-00000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</xdr:col>
          <xdr:colOff>57150</xdr:colOff>
          <xdr:row>3</xdr:row>
          <xdr:rowOff>0</xdr:rowOff>
        </xdr:from>
        <xdr:to>
          <xdr:col>43</xdr:col>
          <xdr:colOff>180975</xdr:colOff>
          <xdr:row>3</xdr:row>
          <xdr:rowOff>85725</xdr:rowOff>
        </xdr:to>
        <xdr:sp macro="" textlink="">
          <xdr:nvSpPr>
            <xdr:cNvPr id="2309" name="Check Box 293" hidden="1">
              <a:extLst>
                <a:ext uri="{63B3BB69-23CF-44E3-9099-C40C66FF867C}">
                  <a14:compatExt spid="_x0000_s2309"/>
                </a:ext>
                <a:ext uri="{FF2B5EF4-FFF2-40B4-BE49-F238E27FC236}">
                  <a16:creationId xmlns:a16="http://schemas.microsoft.com/office/drawing/2014/main" id="{00000000-0008-0000-0100-00000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</xdr:col>
          <xdr:colOff>57150</xdr:colOff>
          <xdr:row>4</xdr:row>
          <xdr:rowOff>0</xdr:rowOff>
        </xdr:from>
        <xdr:to>
          <xdr:col>43</xdr:col>
          <xdr:colOff>180975</xdr:colOff>
          <xdr:row>4</xdr:row>
          <xdr:rowOff>85725</xdr:rowOff>
        </xdr:to>
        <xdr:sp macro="" textlink="">
          <xdr:nvSpPr>
            <xdr:cNvPr id="2310" name="Check Box 294" hidden="1">
              <a:extLst>
                <a:ext uri="{63B3BB69-23CF-44E3-9099-C40C66FF867C}">
                  <a14:compatExt spid="_x0000_s2310"/>
                </a:ext>
                <a:ext uri="{FF2B5EF4-FFF2-40B4-BE49-F238E27FC236}">
                  <a16:creationId xmlns:a16="http://schemas.microsoft.com/office/drawing/2014/main" id="{00000000-0008-0000-0100-00000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</xdr:col>
          <xdr:colOff>57150</xdr:colOff>
          <xdr:row>5</xdr:row>
          <xdr:rowOff>0</xdr:rowOff>
        </xdr:from>
        <xdr:to>
          <xdr:col>43</xdr:col>
          <xdr:colOff>180975</xdr:colOff>
          <xdr:row>5</xdr:row>
          <xdr:rowOff>85725</xdr:rowOff>
        </xdr:to>
        <xdr:sp macro="" textlink="">
          <xdr:nvSpPr>
            <xdr:cNvPr id="2311" name="Check Box 295" hidden="1">
              <a:extLst>
                <a:ext uri="{63B3BB69-23CF-44E3-9099-C40C66FF867C}">
                  <a14:compatExt spid="_x0000_s2311"/>
                </a:ext>
                <a:ext uri="{FF2B5EF4-FFF2-40B4-BE49-F238E27FC236}">
                  <a16:creationId xmlns:a16="http://schemas.microsoft.com/office/drawing/2014/main" id="{00000000-0008-0000-0100-00000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</xdr:col>
          <xdr:colOff>57150</xdr:colOff>
          <xdr:row>6</xdr:row>
          <xdr:rowOff>0</xdr:rowOff>
        </xdr:from>
        <xdr:to>
          <xdr:col>43</xdr:col>
          <xdr:colOff>180975</xdr:colOff>
          <xdr:row>6</xdr:row>
          <xdr:rowOff>85725</xdr:rowOff>
        </xdr:to>
        <xdr:sp macro="" textlink="">
          <xdr:nvSpPr>
            <xdr:cNvPr id="2312" name="Check Box 296" hidden="1">
              <a:extLst>
                <a:ext uri="{63B3BB69-23CF-44E3-9099-C40C66FF867C}">
                  <a14:compatExt spid="_x0000_s2312"/>
                </a:ext>
                <a:ext uri="{FF2B5EF4-FFF2-40B4-BE49-F238E27FC236}">
                  <a16:creationId xmlns:a16="http://schemas.microsoft.com/office/drawing/2014/main" id="{00000000-0008-0000-0100-00000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</xdr:col>
          <xdr:colOff>57150</xdr:colOff>
          <xdr:row>7</xdr:row>
          <xdr:rowOff>0</xdr:rowOff>
        </xdr:from>
        <xdr:to>
          <xdr:col>43</xdr:col>
          <xdr:colOff>180975</xdr:colOff>
          <xdr:row>7</xdr:row>
          <xdr:rowOff>85725</xdr:rowOff>
        </xdr:to>
        <xdr:sp macro="" textlink="">
          <xdr:nvSpPr>
            <xdr:cNvPr id="2313" name="Check Box 297" hidden="1">
              <a:extLst>
                <a:ext uri="{63B3BB69-23CF-44E3-9099-C40C66FF867C}">
                  <a14:compatExt spid="_x0000_s2313"/>
                </a:ext>
                <a:ext uri="{FF2B5EF4-FFF2-40B4-BE49-F238E27FC236}">
                  <a16:creationId xmlns:a16="http://schemas.microsoft.com/office/drawing/2014/main" id="{00000000-0008-0000-0100-00000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xdr:twoCellAnchor>
    <xdr:from>
      <xdr:col>9</xdr:col>
      <xdr:colOff>904240</xdr:colOff>
      <xdr:row>1</xdr:row>
      <xdr:rowOff>10160</xdr:rowOff>
    </xdr:from>
    <xdr:to>
      <xdr:col>13</xdr:col>
      <xdr:colOff>8890</xdr:colOff>
      <xdr:row>1</xdr:row>
      <xdr:rowOff>330835</xdr:rowOff>
    </xdr:to>
    <xdr:sp macro="" textlink="">
      <xdr:nvSpPr>
        <xdr:cNvPr id="2314" name="正方形/長方形 337">
          <a:extLst>
            <a:ext uri="{FF2B5EF4-FFF2-40B4-BE49-F238E27FC236}">
              <a16:creationId xmlns:a16="http://schemas.microsoft.com/office/drawing/2014/main" id="{00000000-0008-0000-0100-00000A090000}"/>
            </a:ext>
          </a:extLst>
        </xdr:cNvPr>
        <xdr:cNvSpPr/>
      </xdr:nvSpPr>
      <xdr:spPr>
        <a:xfrm>
          <a:off x="4866640" y="200660"/>
          <a:ext cx="1009650" cy="320675"/>
        </a:xfrm>
        <a:prstGeom prst="rect">
          <a:avLst/>
        </a:prstGeom>
        <a:noFill/>
        <a:ln w="19050" cap="flat" cmpd="dbl">
          <a:solidFill>
            <a:srgbClr val="739CC3">
              <a:alpha val="100000"/>
            </a:srgbClr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57150</xdr:colOff>
          <xdr:row>8</xdr:row>
          <xdr:rowOff>0</xdr:rowOff>
        </xdr:from>
        <xdr:to>
          <xdr:col>37</xdr:col>
          <xdr:colOff>180975</xdr:colOff>
          <xdr:row>8</xdr:row>
          <xdr:rowOff>85725</xdr:rowOff>
        </xdr:to>
        <xdr:sp macro="" textlink="">
          <xdr:nvSpPr>
            <xdr:cNvPr id="2315" name="Check Box 298" hidden="1">
              <a:extLst>
                <a:ext uri="{63B3BB69-23CF-44E3-9099-C40C66FF867C}">
                  <a14:compatExt spid="_x0000_s2315"/>
                </a:ext>
                <a:ext uri="{FF2B5EF4-FFF2-40B4-BE49-F238E27FC236}">
                  <a16:creationId xmlns:a16="http://schemas.microsoft.com/office/drawing/2014/main" id="{00000000-0008-0000-0100-00000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56</xdr:row>
          <xdr:rowOff>0</xdr:rowOff>
        </xdr:from>
        <xdr:to>
          <xdr:col>25</xdr:col>
          <xdr:colOff>180975</xdr:colOff>
          <xdr:row>56</xdr:row>
          <xdr:rowOff>85725</xdr:rowOff>
        </xdr:to>
        <xdr:sp macro="" textlink="">
          <xdr:nvSpPr>
            <xdr:cNvPr id="2316" name="Check Box 221" hidden="1">
              <a:extLst>
                <a:ext uri="{63B3BB69-23CF-44E3-9099-C40C66FF867C}">
                  <a14:compatExt spid="_x0000_s2316"/>
                </a:ext>
                <a:ext uri="{FF2B5EF4-FFF2-40B4-BE49-F238E27FC236}">
                  <a16:creationId xmlns:a16="http://schemas.microsoft.com/office/drawing/2014/main" id="{00000000-0008-0000-0100-00000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52</xdr:row>
          <xdr:rowOff>0</xdr:rowOff>
        </xdr:from>
        <xdr:to>
          <xdr:col>7</xdr:col>
          <xdr:colOff>171450</xdr:colOff>
          <xdr:row>52</xdr:row>
          <xdr:rowOff>133350</xdr:rowOff>
        </xdr:to>
        <xdr:sp macro="" textlink="">
          <xdr:nvSpPr>
            <xdr:cNvPr id="2317" name="Check Box 61" hidden="1">
              <a:extLst>
                <a:ext uri="{63B3BB69-23CF-44E3-9099-C40C66FF867C}">
                  <a14:compatExt spid="_x0000_s2317"/>
                </a:ext>
                <a:ext uri="{FF2B5EF4-FFF2-40B4-BE49-F238E27FC236}">
                  <a16:creationId xmlns:a16="http://schemas.microsoft.com/office/drawing/2014/main" id="{00000000-0008-0000-0100-00000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49</xdr:row>
          <xdr:rowOff>0</xdr:rowOff>
        </xdr:from>
        <xdr:to>
          <xdr:col>7</xdr:col>
          <xdr:colOff>171450</xdr:colOff>
          <xdr:row>49</xdr:row>
          <xdr:rowOff>133350</xdr:rowOff>
        </xdr:to>
        <xdr:sp macro="" textlink="">
          <xdr:nvSpPr>
            <xdr:cNvPr id="2318" name="Check Box 61" hidden="1">
              <a:extLst>
                <a:ext uri="{63B3BB69-23CF-44E3-9099-C40C66FF867C}">
                  <a14:compatExt spid="_x0000_s2318"/>
                </a:ext>
                <a:ext uri="{FF2B5EF4-FFF2-40B4-BE49-F238E27FC236}">
                  <a16:creationId xmlns:a16="http://schemas.microsoft.com/office/drawing/2014/main" id="{00000000-0008-0000-0100-00000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21</xdr:row>
          <xdr:rowOff>0</xdr:rowOff>
        </xdr:from>
        <xdr:to>
          <xdr:col>25</xdr:col>
          <xdr:colOff>180975</xdr:colOff>
          <xdr:row>21</xdr:row>
          <xdr:rowOff>85725</xdr:rowOff>
        </xdr:to>
        <xdr:sp macro="" textlink="">
          <xdr:nvSpPr>
            <xdr:cNvPr id="2319" name="Check Box 193" hidden="1">
              <a:extLst>
                <a:ext uri="{63B3BB69-23CF-44E3-9099-C40C66FF867C}">
                  <a14:compatExt spid="_x0000_s2319"/>
                </a:ext>
                <a:ext uri="{FF2B5EF4-FFF2-40B4-BE49-F238E27FC236}">
                  <a16:creationId xmlns:a16="http://schemas.microsoft.com/office/drawing/2014/main" id="{00000000-0008-0000-0100-00000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10</xdr:row>
          <xdr:rowOff>19050</xdr:rowOff>
        </xdr:from>
        <xdr:to>
          <xdr:col>13</xdr:col>
          <xdr:colOff>180975</xdr:colOff>
          <xdr:row>10</xdr:row>
          <xdr:rowOff>85725</xdr:rowOff>
        </xdr:to>
        <xdr:sp macro="" textlink="">
          <xdr:nvSpPr>
            <xdr:cNvPr id="2320" name="Check Box 16" hidden="1">
              <a:extLst>
                <a:ext uri="{63B3BB69-23CF-44E3-9099-C40C66FF867C}">
                  <a14:compatExt spid="_x0000_s2320"/>
                </a:ext>
                <a:ext uri="{FF2B5EF4-FFF2-40B4-BE49-F238E27FC236}">
                  <a16:creationId xmlns:a16="http://schemas.microsoft.com/office/drawing/2014/main" id="{00000000-0008-0000-0100-00001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11</xdr:row>
          <xdr:rowOff>19050</xdr:rowOff>
        </xdr:from>
        <xdr:to>
          <xdr:col>13</xdr:col>
          <xdr:colOff>180975</xdr:colOff>
          <xdr:row>11</xdr:row>
          <xdr:rowOff>85725</xdr:rowOff>
        </xdr:to>
        <xdr:sp macro="" textlink="">
          <xdr:nvSpPr>
            <xdr:cNvPr id="2321" name="Check Box 16" hidden="1">
              <a:extLst>
                <a:ext uri="{63B3BB69-23CF-44E3-9099-C40C66FF867C}">
                  <a14:compatExt spid="_x0000_s2321"/>
                </a:ext>
                <a:ext uri="{FF2B5EF4-FFF2-40B4-BE49-F238E27FC236}">
                  <a16:creationId xmlns:a16="http://schemas.microsoft.com/office/drawing/2014/main" id="{00000000-0008-0000-0100-00001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8</xdr:row>
          <xdr:rowOff>19050</xdr:rowOff>
        </xdr:from>
        <xdr:to>
          <xdr:col>13</xdr:col>
          <xdr:colOff>180975</xdr:colOff>
          <xdr:row>8</xdr:row>
          <xdr:rowOff>85725</xdr:rowOff>
        </xdr:to>
        <xdr:sp macro="" textlink="">
          <xdr:nvSpPr>
            <xdr:cNvPr id="2322" name="Check Box 16" hidden="1">
              <a:extLst>
                <a:ext uri="{63B3BB69-23CF-44E3-9099-C40C66FF867C}">
                  <a14:compatExt spid="_x0000_s2322"/>
                </a:ext>
                <a:ext uri="{FF2B5EF4-FFF2-40B4-BE49-F238E27FC236}">
                  <a16:creationId xmlns:a16="http://schemas.microsoft.com/office/drawing/2014/main" id="{00000000-0008-0000-0100-00001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57150</xdr:colOff>
          <xdr:row>11</xdr:row>
          <xdr:rowOff>0</xdr:rowOff>
        </xdr:from>
        <xdr:to>
          <xdr:col>31</xdr:col>
          <xdr:colOff>180975</xdr:colOff>
          <xdr:row>11</xdr:row>
          <xdr:rowOff>85725</xdr:rowOff>
        </xdr:to>
        <xdr:sp macro="" textlink="">
          <xdr:nvSpPr>
            <xdr:cNvPr id="2323" name="Check Box 301" hidden="1">
              <a:extLst>
                <a:ext uri="{63B3BB69-23CF-44E3-9099-C40C66FF867C}">
                  <a14:compatExt spid="_x0000_s2323"/>
                </a:ext>
                <a:ext uri="{FF2B5EF4-FFF2-40B4-BE49-F238E27FC236}">
                  <a16:creationId xmlns:a16="http://schemas.microsoft.com/office/drawing/2014/main" id="{00000000-0008-0000-0100-00001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57150</xdr:colOff>
          <xdr:row>5</xdr:row>
          <xdr:rowOff>0</xdr:rowOff>
        </xdr:from>
        <xdr:to>
          <xdr:col>37</xdr:col>
          <xdr:colOff>266700</xdr:colOff>
          <xdr:row>5</xdr:row>
          <xdr:rowOff>142875</xdr:rowOff>
        </xdr:to>
        <xdr:sp macro="" textlink="">
          <xdr:nvSpPr>
            <xdr:cNvPr id="2324" name="Check Box 292" hidden="1">
              <a:extLst>
                <a:ext uri="{63B3BB69-23CF-44E3-9099-C40C66FF867C}">
                  <a14:compatExt spid="_x0000_s2324"/>
                </a:ext>
                <a:ext uri="{FF2B5EF4-FFF2-40B4-BE49-F238E27FC236}">
                  <a16:creationId xmlns:a16="http://schemas.microsoft.com/office/drawing/2014/main" id="{00000000-0008-0000-0100-00001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23</xdr:row>
          <xdr:rowOff>0</xdr:rowOff>
        </xdr:from>
        <xdr:to>
          <xdr:col>19</xdr:col>
          <xdr:colOff>180975</xdr:colOff>
          <xdr:row>23</xdr:row>
          <xdr:rowOff>85725</xdr:rowOff>
        </xdr:to>
        <xdr:sp macro="" textlink="">
          <xdr:nvSpPr>
            <xdr:cNvPr id="2325" name="Check Box 128" hidden="1">
              <a:extLst>
                <a:ext uri="{63B3BB69-23CF-44E3-9099-C40C66FF867C}">
                  <a14:compatExt spid="_x0000_s2325"/>
                </a:ext>
                <a:ext uri="{FF2B5EF4-FFF2-40B4-BE49-F238E27FC236}">
                  <a16:creationId xmlns:a16="http://schemas.microsoft.com/office/drawing/2014/main" id="{00000000-0008-0000-0100-00001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30</xdr:row>
          <xdr:rowOff>123825</xdr:rowOff>
        </xdr:from>
        <xdr:to>
          <xdr:col>13</xdr:col>
          <xdr:colOff>209550</xdr:colOff>
          <xdr:row>30</xdr:row>
          <xdr:rowOff>200025</xdr:rowOff>
        </xdr:to>
        <xdr:sp macro="" textlink="">
          <xdr:nvSpPr>
            <xdr:cNvPr id="2326" name="Check Box 7" hidden="1">
              <a:extLst>
                <a:ext uri="{63B3BB69-23CF-44E3-9099-C40C66FF867C}">
                  <a14:compatExt spid="_x0000_s2326"/>
                </a:ext>
                <a:ext uri="{FF2B5EF4-FFF2-40B4-BE49-F238E27FC236}">
                  <a16:creationId xmlns:a16="http://schemas.microsoft.com/office/drawing/2014/main" id="{00000000-0008-0000-0100-00001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270510</xdr:colOff>
      <xdr:row>45</xdr:row>
      <xdr:rowOff>74295</xdr:rowOff>
    </xdr:from>
    <xdr:to>
      <xdr:col>45</xdr:col>
      <xdr:colOff>119385</xdr:colOff>
      <xdr:row>71</xdr:row>
      <xdr:rowOff>158750</xdr:rowOff>
    </xdr:to>
    <xdr:pic>
      <xdr:nvPicPr>
        <xdr:cNvPr id="2" name="Picture 2" descr="豊橋map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17977485" y="10156190"/>
          <a:ext cx="5520055" cy="584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67945</xdr:rowOff>
    </xdr:from>
    <xdr:to>
      <xdr:col>3</xdr:col>
      <xdr:colOff>160655</xdr:colOff>
      <xdr:row>21</xdr:row>
      <xdr:rowOff>60961</xdr:rowOff>
    </xdr:to>
    <xdr:sp macro="" textlink="">
      <xdr:nvSpPr>
        <xdr:cNvPr id="3" name="cmb牛川" hidden="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306195" y="4609465"/>
          <a:ext cx="16065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60960</xdr:rowOff>
    </xdr:from>
    <xdr:to>
      <xdr:col>3</xdr:col>
      <xdr:colOff>160655</xdr:colOff>
      <xdr:row>32</xdr:row>
      <xdr:rowOff>53340</xdr:rowOff>
    </xdr:to>
    <xdr:sp macro="" textlink="">
      <xdr:nvSpPr>
        <xdr:cNvPr id="4" name="cmb鷹丘" hidden="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06195" y="7040245"/>
          <a:ext cx="16065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45</xdr:row>
      <xdr:rowOff>60960</xdr:rowOff>
    </xdr:from>
    <xdr:to>
      <xdr:col>3</xdr:col>
      <xdr:colOff>152400</xdr:colOff>
      <xdr:row>46</xdr:row>
      <xdr:rowOff>53340</xdr:rowOff>
    </xdr:to>
    <xdr:sp macro="" textlink="">
      <xdr:nvSpPr>
        <xdr:cNvPr id="5" name="cmb東田" hidden="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299210" y="10142855"/>
          <a:ext cx="1524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</xdr:row>
      <xdr:rowOff>60960</xdr:rowOff>
    </xdr:from>
    <xdr:to>
      <xdr:col>3</xdr:col>
      <xdr:colOff>152400</xdr:colOff>
      <xdr:row>62</xdr:row>
      <xdr:rowOff>53340</xdr:rowOff>
    </xdr:to>
    <xdr:sp macro="" textlink="">
      <xdr:nvSpPr>
        <xdr:cNvPr id="6" name="cmb旭" hidden="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299210" y="13688695"/>
          <a:ext cx="1524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10</xdr:row>
      <xdr:rowOff>67945</xdr:rowOff>
    </xdr:from>
    <xdr:to>
      <xdr:col>9</xdr:col>
      <xdr:colOff>145415</xdr:colOff>
      <xdr:row>11</xdr:row>
      <xdr:rowOff>60960</xdr:rowOff>
    </xdr:to>
    <xdr:sp macro="" textlink="">
      <xdr:nvSpPr>
        <xdr:cNvPr id="7" name="cmb新川" hidden="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4668520" y="2393315"/>
          <a:ext cx="14541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21</xdr:row>
      <xdr:rowOff>67945</xdr:rowOff>
    </xdr:from>
    <xdr:to>
      <xdr:col>9</xdr:col>
      <xdr:colOff>145415</xdr:colOff>
      <xdr:row>22</xdr:row>
      <xdr:rowOff>60960</xdr:rowOff>
    </xdr:to>
    <xdr:sp macro="" textlink="">
      <xdr:nvSpPr>
        <xdr:cNvPr id="8" name="cmb向山" hidden="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4668520" y="4831080"/>
          <a:ext cx="14541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30</xdr:row>
      <xdr:rowOff>67945</xdr:rowOff>
    </xdr:from>
    <xdr:to>
      <xdr:col>9</xdr:col>
      <xdr:colOff>145415</xdr:colOff>
      <xdr:row>31</xdr:row>
      <xdr:rowOff>60960</xdr:rowOff>
    </xdr:to>
    <xdr:sp macro="" textlink="">
      <xdr:nvSpPr>
        <xdr:cNvPr id="9" name="cmb松葉" hidden="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4668520" y="6825615"/>
          <a:ext cx="14541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40</xdr:row>
      <xdr:rowOff>67945</xdr:rowOff>
    </xdr:from>
    <xdr:to>
      <xdr:col>9</xdr:col>
      <xdr:colOff>145415</xdr:colOff>
      <xdr:row>41</xdr:row>
      <xdr:rowOff>60959</xdr:rowOff>
    </xdr:to>
    <xdr:sp macro="" textlink="">
      <xdr:nvSpPr>
        <xdr:cNvPr id="10" name="cmb八町" hidden="1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4668520" y="9041765"/>
          <a:ext cx="14541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</xdr:row>
      <xdr:rowOff>67945</xdr:rowOff>
    </xdr:from>
    <xdr:to>
      <xdr:col>9</xdr:col>
      <xdr:colOff>145415</xdr:colOff>
      <xdr:row>49</xdr:row>
      <xdr:rowOff>60961</xdr:rowOff>
    </xdr:to>
    <xdr:sp macro="" textlink="">
      <xdr:nvSpPr>
        <xdr:cNvPr id="11" name="cmbつつじ" hidden="1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4668520" y="10814685"/>
          <a:ext cx="14541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57</xdr:row>
      <xdr:rowOff>67945</xdr:rowOff>
    </xdr:from>
    <xdr:to>
      <xdr:col>9</xdr:col>
      <xdr:colOff>145415</xdr:colOff>
      <xdr:row>58</xdr:row>
      <xdr:rowOff>60960</xdr:rowOff>
    </xdr:to>
    <xdr:sp macro="" textlink="">
      <xdr:nvSpPr>
        <xdr:cNvPr id="12" name="cmb羽根井" hidden="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4668520" y="12809220"/>
          <a:ext cx="14541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67945</xdr:rowOff>
    </xdr:from>
    <xdr:to>
      <xdr:col>15</xdr:col>
      <xdr:colOff>145415</xdr:colOff>
      <xdr:row>6</xdr:row>
      <xdr:rowOff>60960</xdr:rowOff>
    </xdr:to>
    <xdr:sp macro="" textlink="">
      <xdr:nvSpPr>
        <xdr:cNvPr id="13" name="cmb松山" hidden="1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7945120" y="1285240"/>
          <a:ext cx="14541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19</xdr:row>
      <xdr:rowOff>67945</xdr:rowOff>
    </xdr:from>
    <xdr:to>
      <xdr:col>15</xdr:col>
      <xdr:colOff>145415</xdr:colOff>
      <xdr:row>20</xdr:row>
      <xdr:rowOff>60960</xdr:rowOff>
    </xdr:to>
    <xdr:sp macro="" textlink="">
      <xdr:nvSpPr>
        <xdr:cNvPr id="14" name="cmb花田" hidden="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7945120" y="4387850"/>
          <a:ext cx="14541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28</xdr:row>
      <xdr:rowOff>67945</xdr:rowOff>
    </xdr:from>
    <xdr:to>
      <xdr:col>15</xdr:col>
      <xdr:colOff>145415</xdr:colOff>
      <xdr:row>29</xdr:row>
      <xdr:rowOff>67945</xdr:rowOff>
    </xdr:to>
    <xdr:sp macro="" textlink="">
      <xdr:nvSpPr>
        <xdr:cNvPr id="15" name="cmb豊" hidden="1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7945120" y="6382385"/>
          <a:ext cx="14541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43</xdr:row>
      <xdr:rowOff>67945</xdr:rowOff>
    </xdr:from>
    <xdr:to>
      <xdr:col>15</xdr:col>
      <xdr:colOff>145415</xdr:colOff>
      <xdr:row>44</xdr:row>
      <xdr:rowOff>60960</xdr:rowOff>
    </xdr:to>
    <xdr:sp macro="" textlink="">
      <xdr:nvSpPr>
        <xdr:cNvPr id="16" name="cmb多米" hidden="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7945120" y="9706610"/>
          <a:ext cx="14541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55</xdr:row>
      <xdr:rowOff>67945</xdr:rowOff>
    </xdr:from>
    <xdr:to>
      <xdr:col>15</xdr:col>
      <xdr:colOff>145415</xdr:colOff>
      <xdr:row>56</xdr:row>
      <xdr:rowOff>60960</xdr:rowOff>
    </xdr:to>
    <xdr:sp macro="" textlink="">
      <xdr:nvSpPr>
        <xdr:cNvPr id="17" name="cmb飯村" hidden="1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7945120" y="12365990"/>
          <a:ext cx="14541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68</xdr:row>
      <xdr:rowOff>60960</xdr:rowOff>
    </xdr:from>
    <xdr:to>
      <xdr:col>15</xdr:col>
      <xdr:colOff>145415</xdr:colOff>
      <xdr:row>69</xdr:row>
      <xdr:rowOff>53339</xdr:rowOff>
    </xdr:to>
    <xdr:sp macro="" textlink="">
      <xdr:nvSpPr>
        <xdr:cNvPr id="18" name="cmb岩西" hidden="1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7945120" y="15240000"/>
          <a:ext cx="14541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67945</xdr:rowOff>
    </xdr:from>
    <xdr:to>
      <xdr:col>21</xdr:col>
      <xdr:colOff>145415</xdr:colOff>
      <xdr:row>6</xdr:row>
      <xdr:rowOff>60960</xdr:rowOff>
    </xdr:to>
    <xdr:sp macro="" textlink="">
      <xdr:nvSpPr>
        <xdr:cNvPr id="19" name="cmb岩田" hidden="1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11259820" y="1285240"/>
          <a:ext cx="14541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26</xdr:row>
      <xdr:rowOff>67945</xdr:rowOff>
    </xdr:from>
    <xdr:to>
      <xdr:col>21</xdr:col>
      <xdr:colOff>145415</xdr:colOff>
      <xdr:row>27</xdr:row>
      <xdr:rowOff>60959</xdr:rowOff>
    </xdr:to>
    <xdr:sp macro="" textlink="">
      <xdr:nvSpPr>
        <xdr:cNvPr id="20" name="cmb牟呂" hidden="1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11259820" y="5939155"/>
          <a:ext cx="14541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35</xdr:row>
      <xdr:rowOff>67945</xdr:rowOff>
    </xdr:from>
    <xdr:to>
      <xdr:col>21</xdr:col>
      <xdr:colOff>145415</xdr:colOff>
      <xdr:row>36</xdr:row>
      <xdr:rowOff>53340</xdr:rowOff>
    </xdr:to>
    <xdr:sp macro="" textlink="">
      <xdr:nvSpPr>
        <xdr:cNvPr id="21" name="cmb汐田" hidden="1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11259820" y="7933690"/>
          <a:ext cx="145415" cy="207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41</xdr:row>
      <xdr:rowOff>67945</xdr:rowOff>
    </xdr:from>
    <xdr:to>
      <xdr:col>21</xdr:col>
      <xdr:colOff>145415</xdr:colOff>
      <xdr:row>42</xdr:row>
      <xdr:rowOff>60960</xdr:rowOff>
    </xdr:to>
    <xdr:sp macro="" textlink="">
      <xdr:nvSpPr>
        <xdr:cNvPr id="22" name="cmb吉田方" hidden="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11259820" y="9263380"/>
          <a:ext cx="14541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59</xdr:row>
      <xdr:rowOff>60960</xdr:rowOff>
    </xdr:from>
    <xdr:to>
      <xdr:col>21</xdr:col>
      <xdr:colOff>145415</xdr:colOff>
      <xdr:row>60</xdr:row>
      <xdr:rowOff>53340</xdr:rowOff>
    </xdr:to>
    <xdr:sp macro="" textlink="">
      <xdr:nvSpPr>
        <xdr:cNvPr id="23" name="cmb芦原" hidden="1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11259820" y="13245465"/>
          <a:ext cx="14541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63</xdr:row>
      <xdr:rowOff>67945</xdr:rowOff>
    </xdr:from>
    <xdr:to>
      <xdr:col>21</xdr:col>
      <xdr:colOff>145415</xdr:colOff>
      <xdr:row>64</xdr:row>
      <xdr:rowOff>67945</xdr:rowOff>
    </xdr:to>
    <xdr:sp macro="" textlink="">
      <xdr:nvSpPr>
        <xdr:cNvPr id="24" name="cmb磯辺" hidden="1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11259820" y="14138910"/>
          <a:ext cx="14541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72</xdr:row>
      <xdr:rowOff>60960</xdr:rowOff>
    </xdr:from>
    <xdr:to>
      <xdr:col>21</xdr:col>
      <xdr:colOff>145415</xdr:colOff>
      <xdr:row>73</xdr:row>
      <xdr:rowOff>53340</xdr:rowOff>
    </xdr:to>
    <xdr:sp macro="" textlink="">
      <xdr:nvSpPr>
        <xdr:cNvPr id="25" name="cmb栄" hidden="1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>
        <a:xfrm>
          <a:off x="11259820" y="16126460"/>
          <a:ext cx="14541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27</xdr:col>
      <xdr:colOff>0</xdr:colOff>
      <xdr:row>5</xdr:row>
      <xdr:rowOff>67945</xdr:rowOff>
    </xdr:from>
    <xdr:to>
      <xdr:col>27</xdr:col>
      <xdr:colOff>145415</xdr:colOff>
      <xdr:row>6</xdr:row>
      <xdr:rowOff>60960</xdr:rowOff>
    </xdr:to>
    <xdr:sp macro="" textlink="">
      <xdr:nvSpPr>
        <xdr:cNvPr id="26" name="cmb福岡" hidden="1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14860270" y="1285240"/>
          <a:ext cx="14541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27</xdr:col>
      <xdr:colOff>0</xdr:colOff>
      <xdr:row>26</xdr:row>
      <xdr:rowOff>67945</xdr:rowOff>
    </xdr:from>
    <xdr:to>
      <xdr:col>27</xdr:col>
      <xdr:colOff>145415</xdr:colOff>
      <xdr:row>27</xdr:row>
      <xdr:rowOff>60959</xdr:rowOff>
    </xdr:to>
    <xdr:sp macro="" textlink="">
      <xdr:nvSpPr>
        <xdr:cNvPr id="27" name="cmb中野" hidden="1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>
          <a:off x="14860270" y="5939155"/>
          <a:ext cx="14541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27</xdr:col>
      <xdr:colOff>0</xdr:colOff>
      <xdr:row>34</xdr:row>
      <xdr:rowOff>67945</xdr:rowOff>
    </xdr:from>
    <xdr:to>
      <xdr:col>27</xdr:col>
      <xdr:colOff>145415</xdr:colOff>
      <xdr:row>35</xdr:row>
      <xdr:rowOff>60961</xdr:rowOff>
    </xdr:to>
    <xdr:sp macro="" textlink="">
      <xdr:nvSpPr>
        <xdr:cNvPr id="28" name="cmb幸" hidden="1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14860270" y="7712075"/>
          <a:ext cx="14541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27</xdr:col>
      <xdr:colOff>0</xdr:colOff>
      <xdr:row>45</xdr:row>
      <xdr:rowOff>67945</xdr:rowOff>
    </xdr:from>
    <xdr:to>
      <xdr:col>27</xdr:col>
      <xdr:colOff>145415</xdr:colOff>
      <xdr:row>46</xdr:row>
      <xdr:rowOff>60960</xdr:rowOff>
    </xdr:to>
    <xdr:sp macro="" textlink="">
      <xdr:nvSpPr>
        <xdr:cNvPr id="29" name="cmb高師" hidden="1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14860270" y="10149840"/>
          <a:ext cx="14541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27</xdr:col>
      <xdr:colOff>0</xdr:colOff>
      <xdr:row>60</xdr:row>
      <xdr:rowOff>67945</xdr:rowOff>
    </xdr:from>
    <xdr:to>
      <xdr:col>27</xdr:col>
      <xdr:colOff>145415</xdr:colOff>
      <xdr:row>61</xdr:row>
      <xdr:rowOff>60960</xdr:rowOff>
    </xdr:to>
    <xdr:sp macro="" textlink="">
      <xdr:nvSpPr>
        <xdr:cNvPr id="30" name="cmb大清水" hidden="1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/>
      </xdr:nvSpPr>
      <xdr:spPr>
        <a:xfrm>
          <a:off x="14860270" y="13474065"/>
          <a:ext cx="14541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33</xdr:col>
      <xdr:colOff>0</xdr:colOff>
      <xdr:row>5</xdr:row>
      <xdr:rowOff>67945</xdr:rowOff>
    </xdr:from>
    <xdr:to>
      <xdr:col>33</xdr:col>
      <xdr:colOff>145415</xdr:colOff>
      <xdr:row>6</xdr:row>
      <xdr:rowOff>60960</xdr:rowOff>
    </xdr:to>
    <xdr:sp macro="" textlink="">
      <xdr:nvSpPr>
        <xdr:cNvPr id="31" name="cmb富士見" hidden="1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/>
      </xdr:nvSpPr>
      <xdr:spPr>
        <a:xfrm>
          <a:off x="18051145" y="1285240"/>
          <a:ext cx="14541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39</xdr:col>
      <xdr:colOff>0</xdr:colOff>
      <xdr:row>5</xdr:row>
      <xdr:rowOff>67945</xdr:rowOff>
    </xdr:from>
    <xdr:to>
      <xdr:col>39</xdr:col>
      <xdr:colOff>145415</xdr:colOff>
      <xdr:row>6</xdr:row>
      <xdr:rowOff>60960</xdr:rowOff>
    </xdr:to>
    <xdr:sp macro="" textlink="">
      <xdr:nvSpPr>
        <xdr:cNvPr id="32" name="cmb二川" hidden="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/>
      </xdr:nvSpPr>
      <xdr:spPr>
        <a:xfrm>
          <a:off x="21270595" y="1285240"/>
          <a:ext cx="14541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67945</xdr:rowOff>
    </xdr:from>
    <xdr:to>
      <xdr:col>3</xdr:col>
      <xdr:colOff>145415</xdr:colOff>
      <xdr:row>13</xdr:row>
      <xdr:rowOff>60959</xdr:rowOff>
    </xdr:to>
    <xdr:sp macro="" textlink="">
      <xdr:nvSpPr>
        <xdr:cNvPr id="33" name="cmb玉川" hidden="1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/>
      </xdr:nvSpPr>
      <xdr:spPr>
        <a:xfrm>
          <a:off x="1306195" y="2836545"/>
          <a:ext cx="14541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327660</xdr:colOff>
      <xdr:row>0</xdr:row>
      <xdr:rowOff>0</xdr:rowOff>
    </xdr:from>
    <xdr:to>
      <xdr:col>2</xdr:col>
      <xdr:colOff>42182</xdr:colOff>
      <xdr:row>0</xdr:row>
      <xdr:rowOff>209958</xdr:rowOff>
    </xdr:to>
    <xdr:sp macro="" textlink="">
      <xdr:nvSpPr>
        <xdr:cNvPr id="34" name="cmbAll" hidden="1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/>
      </xdr:nvSpPr>
      <xdr:spPr>
        <a:xfrm>
          <a:off x="327660" y="0"/>
          <a:ext cx="53340" cy="213360"/>
        </a:xfrm>
        <a:prstGeom prst="rect">
          <a:avLst/>
        </a:prstGeom>
        <a:noFill/>
        <a:ln w="9525">
          <a:noFill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11</xdr:row>
          <xdr:rowOff>0</xdr:rowOff>
        </xdr:from>
        <xdr:to>
          <xdr:col>7</xdr:col>
          <xdr:colOff>171450</xdr:colOff>
          <xdr:row>11</xdr:row>
          <xdr:rowOff>133350</xdr:rowOff>
        </xdr:to>
        <xdr:sp macro="" textlink="">
          <xdr:nvSpPr>
            <xdr:cNvPr id="4097" name="Check Box 2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12</xdr:row>
          <xdr:rowOff>0</xdr:rowOff>
        </xdr:from>
        <xdr:to>
          <xdr:col>7</xdr:col>
          <xdr:colOff>171450</xdr:colOff>
          <xdr:row>12</xdr:row>
          <xdr:rowOff>133350</xdr:rowOff>
        </xdr:to>
        <xdr:sp macro="" textlink="">
          <xdr:nvSpPr>
            <xdr:cNvPr id="4098" name="Check Box 3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13</xdr:row>
          <xdr:rowOff>0</xdr:rowOff>
        </xdr:from>
        <xdr:to>
          <xdr:col>7</xdr:col>
          <xdr:colOff>171450</xdr:colOff>
          <xdr:row>13</xdr:row>
          <xdr:rowOff>133350</xdr:rowOff>
        </xdr:to>
        <xdr:sp macro="" textlink="">
          <xdr:nvSpPr>
            <xdr:cNvPr id="4099" name="Check Box 4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18</xdr:row>
          <xdr:rowOff>0</xdr:rowOff>
        </xdr:from>
        <xdr:to>
          <xdr:col>7</xdr:col>
          <xdr:colOff>171450</xdr:colOff>
          <xdr:row>18</xdr:row>
          <xdr:rowOff>133350</xdr:rowOff>
        </xdr:to>
        <xdr:sp macro="" textlink="">
          <xdr:nvSpPr>
            <xdr:cNvPr id="4100" name="Check Box 5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28</xdr:row>
          <xdr:rowOff>19050</xdr:rowOff>
        </xdr:from>
        <xdr:to>
          <xdr:col>13</xdr:col>
          <xdr:colOff>180975</xdr:colOff>
          <xdr:row>28</xdr:row>
          <xdr:rowOff>85725</xdr:rowOff>
        </xdr:to>
        <xdr:sp macro="" textlink="">
          <xdr:nvSpPr>
            <xdr:cNvPr id="4101" name="Check Box 6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29</xdr:row>
          <xdr:rowOff>19050</xdr:rowOff>
        </xdr:from>
        <xdr:to>
          <xdr:col>13</xdr:col>
          <xdr:colOff>180975</xdr:colOff>
          <xdr:row>29</xdr:row>
          <xdr:rowOff>85725</xdr:rowOff>
        </xdr:to>
        <xdr:sp macro="" textlink="">
          <xdr:nvSpPr>
            <xdr:cNvPr id="4102" name="Check Box 7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30</xdr:row>
          <xdr:rowOff>19050</xdr:rowOff>
        </xdr:from>
        <xdr:to>
          <xdr:col>13</xdr:col>
          <xdr:colOff>180975</xdr:colOff>
          <xdr:row>30</xdr:row>
          <xdr:rowOff>85725</xdr:rowOff>
        </xdr:to>
        <xdr:sp macro="" textlink="">
          <xdr:nvSpPr>
            <xdr:cNvPr id="4103" name="Check Box 8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33</xdr:row>
          <xdr:rowOff>19050</xdr:rowOff>
        </xdr:from>
        <xdr:to>
          <xdr:col>13</xdr:col>
          <xdr:colOff>180975</xdr:colOff>
          <xdr:row>33</xdr:row>
          <xdr:rowOff>85725</xdr:rowOff>
        </xdr:to>
        <xdr:sp macro="" textlink="">
          <xdr:nvSpPr>
            <xdr:cNvPr id="4104" name="Check Box 10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17</xdr:row>
          <xdr:rowOff>19050</xdr:rowOff>
        </xdr:from>
        <xdr:to>
          <xdr:col>13</xdr:col>
          <xdr:colOff>180975</xdr:colOff>
          <xdr:row>17</xdr:row>
          <xdr:rowOff>85725</xdr:rowOff>
        </xdr:to>
        <xdr:sp macro="" textlink="">
          <xdr:nvSpPr>
            <xdr:cNvPr id="4105" name="Check Box 14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3</xdr:col>
      <xdr:colOff>29119</xdr:colOff>
      <xdr:row>0</xdr:row>
      <xdr:rowOff>209958</xdr:rowOff>
    </xdr:to>
    <xdr:sp macro="" textlink="">
      <xdr:nvSpPr>
        <xdr:cNvPr id="35" name="cmbClear" hidden="1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/>
      </xdr:nvSpPr>
      <xdr:spPr>
        <a:xfrm>
          <a:off x="0" y="0"/>
          <a:ext cx="335280" cy="213360"/>
        </a:xfrm>
        <a:prstGeom prst="rect">
          <a:avLst/>
        </a:prstGeom>
        <a:noFill/>
        <a:ln w="9525">
          <a:noFill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9</xdr:row>
          <xdr:rowOff>19050</xdr:rowOff>
        </xdr:from>
        <xdr:to>
          <xdr:col>13</xdr:col>
          <xdr:colOff>180975</xdr:colOff>
          <xdr:row>9</xdr:row>
          <xdr:rowOff>85725</xdr:rowOff>
        </xdr:to>
        <xdr:sp macro="" textlink="">
          <xdr:nvSpPr>
            <xdr:cNvPr id="4106" name="Check Box 16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14</xdr:row>
          <xdr:rowOff>19050</xdr:rowOff>
        </xdr:from>
        <xdr:to>
          <xdr:col>13</xdr:col>
          <xdr:colOff>180975</xdr:colOff>
          <xdr:row>14</xdr:row>
          <xdr:rowOff>85725</xdr:rowOff>
        </xdr:to>
        <xdr:sp macro="" textlink="">
          <xdr:nvSpPr>
            <xdr:cNvPr id="4107" name="Check Box 20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28</xdr:row>
          <xdr:rowOff>19050</xdr:rowOff>
        </xdr:from>
        <xdr:to>
          <xdr:col>7</xdr:col>
          <xdr:colOff>171450</xdr:colOff>
          <xdr:row>28</xdr:row>
          <xdr:rowOff>85725</xdr:rowOff>
        </xdr:to>
        <xdr:sp macro="" textlink="">
          <xdr:nvSpPr>
            <xdr:cNvPr id="4108" name="Check Box 21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25</xdr:row>
          <xdr:rowOff>0</xdr:rowOff>
        </xdr:from>
        <xdr:to>
          <xdr:col>13</xdr:col>
          <xdr:colOff>180975</xdr:colOff>
          <xdr:row>25</xdr:row>
          <xdr:rowOff>85725</xdr:rowOff>
        </xdr:to>
        <xdr:sp macro="" textlink="">
          <xdr:nvSpPr>
            <xdr:cNvPr id="4109" name="Check Box 22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26</xdr:row>
          <xdr:rowOff>0</xdr:rowOff>
        </xdr:from>
        <xdr:to>
          <xdr:col>13</xdr:col>
          <xdr:colOff>180975</xdr:colOff>
          <xdr:row>26</xdr:row>
          <xdr:rowOff>85725</xdr:rowOff>
        </xdr:to>
        <xdr:sp macro="" textlink="">
          <xdr:nvSpPr>
            <xdr:cNvPr id="4110" name="Check Box 23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27</xdr:row>
          <xdr:rowOff>0</xdr:rowOff>
        </xdr:from>
        <xdr:to>
          <xdr:col>13</xdr:col>
          <xdr:colOff>180975</xdr:colOff>
          <xdr:row>27</xdr:row>
          <xdr:rowOff>85725</xdr:rowOff>
        </xdr:to>
        <xdr:sp macro="" textlink="">
          <xdr:nvSpPr>
            <xdr:cNvPr id="4111" name="Check Box 24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18</xdr:row>
          <xdr:rowOff>0</xdr:rowOff>
        </xdr:from>
        <xdr:to>
          <xdr:col>13</xdr:col>
          <xdr:colOff>180975</xdr:colOff>
          <xdr:row>18</xdr:row>
          <xdr:rowOff>85725</xdr:rowOff>
        </xdr:to>
        <xdr:sp macro="" textlink="">
          <xdr:nvSpPr>
            <xdr:cNvPr id="4112" name="Check Box 25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19</xdr:row>
          <xdr:rowOff>0</xdr:rowOff>
        </xdr:from>
        <xdr:to>
          <xdr:col>13</xdr:col>
          <xdr:colOff>180975</xdr:colOff>
          <xdr:row>19</xdr:row>
          <xdr:rowOff>85725</xdr:rowOff>
        </xdr:to>
        <xdr:sp macro="" textlink="">
          <xdr:nvSpPr>
            <xdr:cNvPr id="4113" name="Check Box 26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20</xdr:row>
          <xdr:rowOff>0</xdr:rowOff>
        </xdr:from>
        <xdr:to>
          <xdr:col>13</xdr:col>
          <xdr:colOff>180975</xdr:colOff>
          <xdr:row>20</xdr:row>
          <xdr:rowOff>85725</xdr:rowOff>
        </xdr:to>
        <xdr:sp macro="" textlink="">
          <xdr:nvSpPr>
            <xdr:cNvPr id="4114" name="Check Box 27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22</xdr:row>
          <xdr:rowOff>0</xdr:rowOff>
        </xdr:from>
        <xdr:to>
          <xdr:col>13</xdr:col>
          <xdr:colOff>180975</xdr:colOff>
          <xdr:row>22</xdr:row>
          <xdr:rowOff>85725</xdr:rowOff>
        </xdr:to>
        <xdr:sp macro="" textlink="">
          <xdr:nvSpPr>
            <xdr:cNvPr id="4115" name="Check Box 28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23</xdr:row>
          <xdr:rowOff>0</xdr:rowOff>
        </xdr:from>
        <xdr:to>
          <xdr:col>13</xdr:col>
          <xdr:colOff>180975</xdr:colOff>
          <xdr:row>23</xdr:row>
          <xdr:rowOff>85725</xdr:rowOff>
        </xdr:to>
        <xdr:sp macro="" textlink="">
          <xdr:nvSpPr>
            <xdr:cNvPr id="4116" name="Check Box 29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24</xdr:row>
          <xdr:rowOff>0</xdr:rowOff>
        </xdr:from>
        <xdr:to>
          <xdr:col>13</xdr:col>
          <xdr:colOff>180975</xdr:colOff>
          <xdr:row>24</xdr:row>
          <xdr:rowOff>85725</xdr:rowOff>
        </xdr:to>
        <xdr:sp macro="" textlink="">
          <xdr:nvSpPr>
            <xdr:cNvPr id="4117" name="Check Box 30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22</xdr:row>
          <xdr:rowOff>0</xdr:rowOff>
        </xdr:from>
        <xdr:to>
          <xdr:col>7</xdr:col>
          <xdr:colOff>171450</xdr:colOff>
          <xdr:row>22</xdr:row>
          <xdr:rowOff>133350</xdr:rowOff>
        </xdr:to>
        <xdr:sp macro="" textlink="">
          <xdr:nvSpPr>
            <xdr:cNvPr id="4118" name="Check Box 3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23</xdr:row>
          <xdr:rowOff>0</xdr:rowOff>
        </xdr:from>
        <xdr:to>
          <xdr:col>7</xdr:col>
          <xdr:colOff>171450</xdr:colOff>
          <xdr:row>23</xdr:row>
          <xdr:rowOff>133350</xdr:rowOff>
        </xdr:to>
        <xdr:sp macro="" textlink="">
          <xdr:nvSpPr>
            <xdr:cNvPr id="4119" name="Check Box 3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24</xdr:row>
          <xdr:rowOff>0</xdr:rowOff>
        </xdr:from>
        <xdr:to>
          <xdr:col>7</xdr:col>
          <xdr:colOff>171450</xdr:colOff>
          <xdr:row>24</xdr:row>
          <xdr:rowOff>133350</xdr:rowOff>
        </xdr:to>
        <xdr:sp macro="" textlink="">
          <xdr:nvSpPr>
            <xdr:cNvPr id="4120" name="Check Box 3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25</xdr:row>
          <xdr:rowOff>0</xdr:rowOff>
        </xdr:from>
        <xdr:to>
          <xdr:col>7</xdr:col>
          <xdr:colOff>171450</xdr:colOff>
          <xdr:row>25</xdr:row>
          <xdr:rowOff>133350</xdr:rowOff>
        </xdr:to>
        <xdr:sp macro="" textlink="">
          <xdr:nvSpPr>
            <xdr:cNvPr id="4121" name="Check Box 3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26</xdr:row>
          <xdr:rowOff>0</xdr:rowOff>
        </xdr:from>
        <xdr:to>
          <xdr:col>7</xdr:col>
          <xdr:colOff>171450</xdr:colOff>
          <xdr:row>26</xdr:row>
          <xdr:rowOff>133350</xdr:rowOff>
        </xdr:to>
        <xdr:sp macro="" textlink="">
          <xdr:nvSpPr>
            <xdr:cNvPr id="4122" name="Check Box 3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27</xdr:row>
          <xdr:rowOff>0</xdr:rowOff>
        </xdr:from>
        <xdr:to>
          <xdr:col>7</xdr:col>
          <xdr:colOff>171450</xdr:colOff>
          <xdr:row>27</xdr:row>
          <xdr:rowOff>133350</xdr:rowOff>
        </xdr:to>
        <xdr:sp macro="" textlink="">
          <xdr:nvSpPr>
            <xdr:cNvPr id="4123" name="Check Box 3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20</xdr:row>
          <xdr:rowOff>0</xdr:rowOff>
        </xdr:from>
        <xdr:to>
          <xdr:col>7</xdr:col>
          <xdr:colOff>171450</xdr:colOff>
          <xdr:row>20</xdr:row>
          <xdr:rowOff>133350</xdr:rowOff>
        </xdr:to>
        <xdr:sp macro="" textlink="">
          <xdr:nvSpPr>
            <xdr:cNvPr id="4124" name="Check Box 3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19</xdr:row>
          <xdr:rowOff>0</xdr:rowOff>
        </xdr:from>
        <xdr:to>
          <xdr:col>7</xdr:col>
          <xdr:colOff>171450</xdr:colOff>
          <xdr:row>19</xdr:row>
          <xdr:rowOff>133350</xdr:rowOff>
        </xdr:to>
        <xdr:sp macro="" textlink="">
          <xdr:nvSpPr>
            <xdr:cNvPr id="4125" name="Check Box 3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29</xdr:row>
          <xdr:rowOff>0</xdr:rowOff>
        </xdr:from>
        <xdr:to>
          <xdr:col>7</xdr:col>
          <xdr:colOff>171450</xdr:colOff>
          <xdr:row>29</xdr:row>
          <xdr:rowOff>133350</xdr:rowOff>
        </xdr:to>
        <xdr:sp macro="" textlink="">
          <xdr:nvSpPr>
            <xdr:cNvPr id="4126" name="Check Box 4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30</xdr:row>
          <xdr:rowOff>0</xdr:rowOff>
        </xdr:from>
        <xdr:to>
          <xdr:col>7</xdr:col>
          <xdr:colOff>171450</xdr:colOff>
          <xdr:row>30</xdr:row>
          <xdr:rowOff>133350</xdr:rowOff>
        </xdr:to>
        <xdr:sp macro="" textlink="">
          <xdr:nvSpPr>
            <xdr:cNvPr id="4127" name="Check Box 4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31</xdr:row>
          <xdr:rowOff>0</xdr:rowOff>
        </xdr:from>
        <xdr:to>
          <xdr:col>7</xdr:col>
          <xdr:colOff>171450</xdr:colOff>
          <xdr:row>31</xdr:row>
          <xdr:rowOff>133350</xdr:rowOff>
        </xdr:to>
        <xdr:sp macro="" textlink="">
          <xdr:nvSpPr>
            <xdr:cNvPr id="4128" name="Check Box 4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32</xdr:row>
          <xdr:rowOff>0</xdr:rowOff>
        </xdr:from>
        <xdr:to>
          <xdr:col>7</xdr:col>
          <xdr:colOff>171450</xdr:colOff>
          <xdr:row>32</xdr:row>
          <xdr:rowOff>133350</xdr:rowOff>
        </xdr:to>
        <xdr:sp macro="" textlink="">
          <xdr:nvSpPr>
            <xdr:cNvPr id="4129" name="Check Box 4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33</xdr:row>
          <xdr:rowOff>0</xdr:rowOff>
        </xdr:from>
        <xdr:to>
          <xdr:col>7</xdr:col>
          <xdr:colOff>171450</xdr:colOff>
          <xdr:row>33</xdr:row>
          <xdr:rowOff>133350</xdr:rowOff>
        </xdr:to>
        <xdr:sp macro="" textlink="">
          <xdr:nvSpPr>
            <xdr:cNvPr id="4130" name="Check Box 4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34</xdr:row>
          <xdr:rowOff>0</xdr:rowOff>
        </xdr:from>
        <xdr:to>
          <xdr:col>7</xdr:col>
          <xdr:colOff>171450</xdr:colOff>
          <xdr:row>34</xdr:row>
          <xdr:rowOff>133350</xdr:rowOff>
        </xdr:to>
        <xdr:sp macro="" textlink="">
          <xdr:nvSpPr>
            <xdr:cNvPr id="4131" name="Check Box 4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35</xdr:row>
          <xdr:rowOff>0</xdr:rowOff>
        </xdr:from>
        <xdr:to>
          <xdr:col>7</xdr:col>
          <xdr:colOff>171450</xdr:colOff>
          <xdr:row>35</xdr:row>
          <xdr:rowOff>133350</xdr:rowOff>
        </xdr:to>
        <xdr:sp macro="" textlink="">
          <xdr:nvSpPr>
            <xdr:cNvPr id="4132" name="Check Box 4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36</xdr:row>
          <xdr:rowOff>0</xdr:rowOff>
        </xdr:from>
        <xdr:to>
          <xdr:col>7</xdr:col>
          <xdr:colOff>171450</xdr:colOff>
          <xdr:row>36</xdr:row>
          <xdr:rowOff>133350</xdr:rowOff>
        </xdr:to>
        <xdr:sp macro="" textlink="">
          <xdr:nvSpPr>
            <xdr:cNvPr id="4133" name="Check Box 4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37</xdr:row>
          <xdr:rowOff>0</xdr:rowOff>
        </xdr:from>
        <xdr:to>
          <xdr:col>7</xdr:col>
          <xdr:colOff>171450</xdr:colOff>
          <xdr:row>37</xdr:row>
          <xdr:rowOff>133350</xdr:rowOff>
        </xdr:to>
        <xdr:sp macro="" textlink="">
          <xdr:nvSpPr>
            <xdr:cNvPr id="4134" name="Check Box 4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38</xdr:row>
          <xdr:rowOff>0</xdr:rowOff>
        </xdr:from>
        <xdr:to>
          <xdr:col>7</xdr:col>
          <xdr:colOff>171450</xdr:colOff>
          <xdr:row>38</xdr:row>
          <xdr:rowOff>133350</xdr:rowOff>
        </xdr:to>
        <xdr:sp macro="" textlink="">
          <xdr:nvSpPr>
            <xdr:cNvPr id="4135" name="Check Box 4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39</xdr:row>
          <xdr:rowOff>0</xdr:rowOff>
        </xdr:from>
        <xdr:to>
          <xdr:col>7</xdr:col>
          <xdr:colOff>171450</xdr:colOff>
          <xdr:row>39</xdr:row>
          <xdr:rowOff>133350</xdr:rowOff>
        </xdr:to>
        <xdr:sp macro="" textlink="">
          <xdr:nvSpPr>
            <xdr:cNvPr id="4136" name="Check Box 5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40</xdr:row>
          <xdr:rowOff>0</xdr:rowOff>
        </xdr:from>
        <xdr:to>
          <xdr:col>7</xdr:col>
          <xdr:colOff>171450</xdr:colOff>
          <xdr:row>40</xdr:row>
          <xdr:rowOff>133350</xdr:rowOff>
        </xdr:to>
        <xdr:sp macro="" textlink="">
          <xdr:nvSpPr>
            <xdr:cNvPr id="4137" name="Check Box 5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41</xdr:row>
          <xdr:rowOff>0</xdr:rowOff>
        </xdr:from>
        <xdr:to>
          <xdr:col>7</xdr:col>
          <xdr:colOff>171450</xdr:colOff>
          <xdr:row>41</xdr:row>
          <xdr:rowOff>133350</xdr:rowOff>
        </xdr:to>
        <xdr:sp macro="" textlink="">
          <xdr:nvSpPr>
            <xdr:cNvPr id="4138" name="Check Box 5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43</xdr:row>
          <xdr:rowOff>0</xdr:rowOff>
        </xdr:from>
        <xdr:to>
          <xdr:col>7</xdr:col>
          <xdr:colOff>171450</xdr:colOff>
          <xdr:row>43</xdr:row>
          <xdr:rowOff>133350</xdr:rowOff>
        </xdr:to>
        <xdr:sp macro="" textlink="">
          <xdr:nvSpPr>
            <xdr:cNvPr id="4139" name="Check Box 5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44</xdr:row>
          <xdr:rowOff>0</xdr:rowOff>
        </xdr:from>
        <xdr:to>
          <xdr:col>7</xdr:col>
          <xdr:colOff>171450</xdr:colOff>
          <xdr:row>44</xdr:row>
          <xdr:rowOff>133350</xdr:rowOff>
        </xdr:to>
        <xdr:sp macro="" textlink="">
          <xdr:nvSpPr>
            <xdr:cNvPr id="4140" name="Check Box 5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46</xdr:row>
          <xdr:rowOff>0</xdr:rowOff>
        </xdr:from>
        <xdr:to>
          <xdr:col>7</xdr:col>
          <xdr:colOff>171450</xdr:colOff>
          <xdr:row>46</xdr:row>
          <xdr:rowOff>133350</xdr:rowOff>
        </xdr:to>
        <xdr:sp macro="" textlink="">
          <xdr:nvSpPr>
            <xdr:cNvPr id="4141" name="Check Box 5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47</xdr:row>
          <xdr:rowOff>0</xdr:rowOff>
        </xdr:from>
        <xdr:to>
          <xdr:col>7</xdr:col>
          <xdr:colOff>171450</xdr:colOff>
          <xdr:row>47</xdr:row>
          <xdr:rowOff>133350</xdr:rowOff>
        </xdr:to>
        <xdr:sp macro="" textlink="">
          <xdr:nvSpPr>
            <xdr:cNvPr id="4142" name="Check Box 5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48</xdr:row>
          <xdr:rowOff>0</xdr:rowOff>
        </xdr:from>
        <xdr:to>
          <xdr:col>7</xdr:col>
          <xdr:colOff>171450</xdr:colOff>
          <xdr:row>48</xdr:row>
          <xdr:rowOff>133350</xdr:rowOff>
        </xdr:to>
        <xdr:sp macro="" textlink="">
          <xdr:nvSpPr>
            <xdr:cNvPr id="4143" name="Check Box 5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50</xdr:row>
          <xdr:rowOff>0</xdr:rowOff>
        </xdr:from>
        <xdr:to>
          <xdr:col>7</xdr:col>
          <xdr:colOff>171450</xdr:colOff>
          <xdr:row>50</xdr:row>
          <xdr:rowOff>133350</xdr:rowOff>
        </xdr:to>
        <xdr:sp macro="" textlink="">
          <xdr:nvSpPr>
            <xdr:cNvPr id="4144" name="Check Box 59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53</xdr:row>
          <xdr:rowOff>0</xdr:rowOff>
        </xdr:from>
        <xdr:to>
          <xdr:col>7</xdr:col>
          <xdr:colOff>171450</xdr:colOff>
          <xdr:row>53</xdr:row>
          <xdr:rowOff>133350</xdr:rowOff>
        </xdr:to>
        <xdr:sp macro="" textlink="">
          <xdr:nvSpPr>
            <xdr:cNvPr id="4145" name="Check Box 61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54</xdr:row>
          <xdr:rowOff>0</xdr:rowOff>
        </xdr:from>
        <xdr:to>
          <xdr:col>7</xdr:col>
          <xdr:colOff>171450</xdr:colOff>
          <xdr:row>54</xdr:row>
          <xdr:rowOff>133350</xdr:rowOff>
        </xdr:to>
        <xdr:sp macro="" textlink="">
          <xdr:nvSpPr>
            <xdr:cNvPr id="4146" name="Check Box 62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56</xdr:row>
          <xdr:rowOff>0</xdr:rowOff>
        </xdr:from>
        <xdr:to>
          <xdr:col>7</xdr:col>
          <xdr:colOff>171450</xdr:colOff>
          <xdr:row>56</xdr:row>
          <xdr:rowOff>133350</xdr:rowOff>
        </xdr:to>
        <xdr:sp macro="" textlink="">
          <xdr:nvSpPr>
            <xdr:cNvPr id="4147" name="Check Box 63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59</xdr:row>
          <xdr:rowOff>0</xdr:rowOff>
        </xdr:from>
        <xdr:to>
          <xdr:col>7</xdr:col>
          <xdr:colOff>171450</xdr:colOff>
          <xdr:row>59</xdr:row>
          <xdr:rowOff>133350</xdr:rowOff>
        </xdr:to>
        <xdr:sp macro="" textlink="">
          <xdr:nvSpPr>
            <xdr:cNvPr id="4148" name="Check Box 66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60</xdr:row>
          <xdr:rowOff>0</xdr:rowOff>
        </xdr:from>
        <xdr:to>
          <xdr:col>7</xdr:col>
          <xdr:colOff>171450</xdr:colOff>
          <xdr:row>60</xdr:row>
          <xdr:rowOff>133350</xdr:rowOff>
        </xdr:to>
        <xdr:sp macro="" textlink="">
          <xdr:nvSpPr>
            <xdr:cNvPr id="4149" name="Check Box 67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61</xdr:row>
          <xdr:rowOff>0</xdr:rowOff>
        </xdr:from>
        <xdr:to>
          <xdr:col>7</xdr:col>
          <xdr:colOff>171450</xdr:colOff>
          <xdr:row>61</xdr:row>
          <xdr:rowOff>133350</xdr:rowOff>
        </xdr:to>
        <xdr:sp macro="" textlink="">
          <xdr:nvSpPr>
            <xdr:cNvPr id="4150" name="Check Box 68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62</xdr:row>
          <xdr:rowOff>0</xdr:rowOff>
        </xdr:from>
        <xdr:to>
          <xdr:col>7</xdr:col>
          <xdr:colOff>171450</xdr:colOff>
          <xdr:row>62</xdr:row>
          <xdr:rowOff>133350</xdr:rowOff>
        </xdr:to>
        <xdr:sp macro="" textlink="">
          <xdr:nvSpPr>
            <xdr:cNvPr id="4151" name="Check Box 69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63</xdr:row>
          <xdr:rowOff>0</xdr:rowOff>
        </xdr:from>
        <xdr:to>
          <xdr:col>7</xdr:col>
          <xdr:colOff>171450</xdr:colOff>
          <xdr:row>63</xdr:row>
          <xdr:rowOff>133350</xdr:rowOff>
        </xdr:to>
        <xdr:sp macro="" textlink="">
          <xdr:nvSpPr>
            <xdr:cNvPr id="4152" name="Check Box 70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66</xdr:row>
          <xdr:rowOff>0</xdr:rowOff>
        </xdr:from>
        <xdr:to>
          <xdr:col>7</xdr:col>
          <xdr:colOff>171450</xdr:colOff>
          <xdr:row>66</xdr:row>
          <xdr:rowOff>133350</xdr:rowOff>
        </xdr:to>
        <xdr:sp macro="" textlink="">
          <xdr:nvSpPr>
            <xdr:cNvPr id="4153" name="Check Box 73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67</xdr:row>
          <xdr:rowOff>0</xdr:rowOff>
        </xdr:from>
        <xdr:to>
          <xdr:col>7</xdr:col>
          <xdr:colOff>171450</xdr:colOff>
          <xdr:row>67</xdr:row>
          <xdr:rowOff>133350</xdr:rowOff>
        </xdr:to>
        <xdr:sp macro="" textlink="">
          <xdr:nvSpPr>
            <xdr:cNvPr id="4154" name="Check Box 74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21</xdr:row>
          <xdr:rowOff>0</xdr:rowOff>
        </xdr:from>
        <xdr:to>
          <xdr:col>13</xdr:col>
          <xdr:colOff>180975</xdr:colOff>
          <xdr:row>21</xdr:row>
          <xdr:rowOff>133350</xdr:rowOff>
        </xdr:to>
        <xdr:sp macro="" textlink="">
          <xdr:nvSpPr>
            <xdr:cNvPr id="4155" name="Check Box 78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31</xdr:row>
          <xdr:rowOff>19050</xdr:rowOff>
        </xdr:from>
        <xdr:to>
          <xdr:col>13</xdr:col>
          <xdr:colOff>180975</xdr:colOff>
          <xdr:row>31</xdr:row>
          <xdr:rowOff>85725</xdr:rowOff>
        </xdr:to>
        <xdr:sp macro="" textlink="">
          <xdr:nvSpPr>
            <xdr:cNvPr id="4156" name="Check Box 79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35</xdr:row>
          <xdr:rowOff>19050</xdr:rowOff>
        </xdr:from>
        <xdr:to>
          <xdr:col>13</xdr:col>
          <xdr:colOff>180975</xdr:colOff>
          <xdr:row>35</xdr:row>
          <xdr:rowOff>85725</xdr:rowOff>
        </xdr:to>
        <xdr:sp macro="" textlink="">
          <xdr:nvSpPr>
            <xdr:cNvPr id="4157" name="Check Box 80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36</xdr:row>
          <xdr:rowOff>19050</xdr:rowOff>
        </xdr:from>
        <xdr:to>
          <xdr:col>13</xdr:col>
          <xdr:colOff>180975</xdr:colOff>
          <xdr:row>36</xdr:row>
          <xdr:rowOff>85725</xdr:rowOff>
        </xdr:to>
        <xdr:sp macro="" textlink="">
          <xdr:nvSpPr>
            <xdr:cNvPr id="4158" name="Check Box 81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37</xdr:row>
          <xdr:rowOff>19050</xdr:rowOff>
        </xdr:from>
        <xdr:to>
          <xdr:col>13</xdr:col>
          <xdr:colOff>180975</xdr:colOff>
          <xdr:row>37</xdr:row>
          <xdr:rowOff>85725</xdr:rowOff>
        </xdr:to>
        <xdr:sp macro="" textlink="">
          <xdr:nvSpPr>
            <xdr:cNvPr id="4159" name="Check Box 82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38</xdr:row>
          <xdr:rowOff>19050</xdr:rowOff>
        </xdr:from>
        <xdr:to>
          <xdr:col>13</xdr:col>
          <xdr:colOff>180975</xdr:colOff>
          <xdr:row>38</xdr:row>
          <xdr:rowOff>85725</xdr:rowOff>
        </xdr:to>
        <xdr:sp macro="" textlink="">
          <xdr:nvSpPr>
            <xdr:cNvPr id="4160" name="Check Box 83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43</xdr:row>
          <xdr:rowOff>19050</xdr:rowOff>
        </xdr:from>
        <xdr:to>
          <xdr:col>13</xdr:col>
          <xdr:colOff>180975</xdr:colOff>
          <xdr:row>43</xdr:row>
          <xdr:rowOff>85725</xdr:rowOff>
        </xdr:to>
        <xdr:sp macro="" textlink="">
          <xdr:nvSpPr>
            <xdr:cNvPr id="4161" name="Check Box 88" hidden="1">
              <a:extLst>
                <a:ext uri="{63B3BB69-23CF-44E3-9099-C40C66FF867C}">
                  <a14:compatExt spid="_x0000_s4161"/>
                </a:ext>
                <a:ext uri="{FF2B5EF4-FFF2-40B4-BE49-F238E27FC236}">
                  <a16:creationId xmlns:a16="http://schemas.microsoft.com/office/drawing/2014/main" id="{00000000-0008-0000-0200-00004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44</xdr:row>
          <xdr:rowOff>19050</xdr:rowOff>
        </xdr:from>
        <xdr:to>
          <xdr:col>13</xdr:col>
          <xdr:colOff>180975</xdr:colOff>
          <xdr:row>44</xdr:row>
          <xdr:rowOff>85725</xdr:rowOff>
        </xdr:to>
        <xdr:sp macro="" textlink="">
          <xdr:nvSpPr>
            <xdr:cNvPr id="4162" name="Check Box 89" hidden="1">
              <a:extLst>
                <a:ext uri="{63B3BB69-23CF-44E3-9099-C40C66FF867C}">
                  <a14:compatExt spid="_x0000_s4162"/>
                </a:ext>
                <a:ext uri="{FF2B5EF4-FFF2-40B4-BE49-F238E27FC236}">
                  <a16:creationId xmlns:a16="http://schemas.microsoft.com/office/drawing/2014/main" id="{00000000-0008-0000-0200-00004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46</xdr:row>
          <xdr:rowOff>19050</xdr:rowOff>
        </xdr:from>
        <xdr:to>
          <xdr:col>13</xdr:col>
          <xdr:colOff>180975</xdr:colOff>
          <xdr:row>46</xdr:row>
          <xdr:rowOff>85725</xdr:rowOff>
        </xdr:to>
        <xdr:sp macro="" textlink="">
          <xdr:nvSpPr>
            <xdr:cNvPr id="4164" name="Check Box 91" hidden="1">
              <a:extLst>
                <a:ext uri="{63B3BB69-23CF-44E3-9099-C40C66FF867C}">
                  <a14:compatExt spid="_x0000_s4164"/>
                </a:ext>
                <a:ext uri="{FF2B5EF4-FFF2-40B4-BE49-F238E27FC236}">
                  <a16:creationId xmlns:a16="http://schemas.microsoft.com/office/drawing/2014/main" id="{00000000-0008-0000-0200-00004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47</xdr:row>
          <xdr:rowOff>19050</xdr:rowOff>
        </xdr:from>
        <xdr:to>
          <xdr:col>13</xdr:col>
          <xdr:colOff>180975</xdr:colOff>
          <xdr:row>47</xdr:row>
          <xdr:rowOff>85725</xdr:rowOff>
        </xdr:to>
        <xdr:sp macro="" textlink="">
          <xdr:nvSpPr>
            <xdr:cNvPr id="4165" name="Check Box 92" hidden="1">
              <a:extLst>
                <a:ext uri="{63B3BB69-23CF-44E3-9099-C40C66FF867C}">
                  <a14:compatExt spid="_x0000_s4165"/>
                </a:ext>
                <a:ext uri="{FF2B5EF4-FFF2-40B4-BE49-F238E27FC236}">
                  <a16:creationId xmlns:a16="http://schemas.microsoft.com/office/drawing/2014/main" id="{00000000-0008-0000-0200-00004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48</xdr:row>
          <xdr:rowOff>19050</xdr:rowOff>
        </xdr:from>
        <xdr:to>
          <xdr:col>13</xdr:col>
          <xdr:colOff>180975</xdr:colOff>
          <xdr:row>48</xdr:row>
          <xdr:rowOff>85725</xdr:rowOff>
        </xdr:to>
        <xdr:sp macro="" textlink="">
          <xdr:nvSpPr>
            <xdr:cNvPr id="4166" name="Check Box 93" hidden="1">
              <a:extLst>
                <a:ext uri="{63B3BB69-23CF-44E3-9099-C40C66FF867C}">
                  <a14:compatExt spid="_x0000_s4166"/>
                </a:ext>
                <a:ext uri="{FF2B5EF4-FFF2-40B4-BE49-F238E27FC236}">
                  <a16:creationId xmlns:a16="http://schemas.microsoft.com/office/drawing/2014/main" id="{00000000-0008-0000-0200-00004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49</xdr:row>
          <xdr:rowOff>19050</xdr:rowOff>
        </xdr:from>
        <xdr:to>
          <xdr:col>13</xdr:col>
          <xdr:colOff>180975</xdr:colOff>
          <xdr:row>49</xdr:row>
          <xdr:rowOff>85725</xdr:rowOff>
        </xdr:to>
        <xdr:sp macro="" textlink="">
          <xdr:nvSpPr>
            <xdr:cNvPr id="4167" name="Check Box 94" hidden="1">
              <a:extLst>
                <a:ext uri="{63B3BB69-23CF-44E3-9099-C40C66FF867C}">
                  <a14:compatExt spid="_x0000_s4167"/>
                </a:ext>
                <a:ext uri="{FF2B5EF4-FFF2-40B4-BE49-F238E27FC236}">
                  <a16:creationId xmlns:a16="http://schemas.microsoft.com/office/drawing/2014/main" id="{00000000-0008-0000-0200-00004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50</xdr:row>
          <xdr:rowOff>19050</xdr:rowOff>
        </xdr:from>
        <xdr:to>
          <xdr:col>13</xdr:col>
          <xdr:colOff>180975</xdr:colOff>
          <xdr:row>50</xdr:row>
          <xdr:rowOff>85725</xdr:rowOff>
        </xdr:to>
        <xdr:sp macro="" textlink="">
          <xdr:nvSpPr>
            <xdr:cNvPr id="4168" name="Check Box 95" hidden="1">
              <a:extLst>
                <a:ext uri="{63B3BB69-23CF-44E3-9099-C40C66FF867C}">
                  <a14:compatExt spid="_x0000_s4168"/>
                </a:ext>
                <a:ext uri="{FF2B5EF4-FFF2-40B4-BE49-F238E27FC236}">
                  <a16:creationId xmlns:a16="http://schemas.microsoft.com/office/drawing/2014/main" id="{00000000-0008-0000-0200-00004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51</xdr:row>
          <xdr:rowOff>19050</xdr:rowOff>
        </xdr:from>
        <xdr:to>
          <xdr:col>13</xdr:col>
          <xdr:colOff>180975</xdr:colOff>
          <xdr:row>51</xdr:row>
          <xdr:rowOff>85725</xdr:rowOff>
        </xdr:to>
        <xdr:sp macro="" textlink="">
          <xdr:nvSpPr>
            <xdr:cNvPr id="4169" name="Check Box 96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2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52</xdr:row>
          <xdr:rowOff>19050</xdr:rowOff>
        </xdr:from>
        <xdr:to>
          <xdr:col>13</xdr:col>
          <xdr:colOff>180975</xdr:colOff>
          <xdr:row>52</xdr:row>
          <xdr:rowOff>85725</xdr:rowOff>
        </xdr:to>
        <xdr:sp macro="" textlink="">
          <xdr:nvSpPr>
            <xdr:cNvPr id="4170" name="Check Box 97" hidden="1">
              <a:extLst>
                <a:ext uri="{63B3BB69-23CF-44E3-9099-C40C66FF867C}">
                  <a14:compatExt spid="_x0000_s4170"/>
                </a:ext>
                <a:ext uri="{FF2B5EF4-FFF2-40B4-BE49-F238E27FC236}">
                  <a16:creationId xmlns:a16="http://schemas.microsoft.com/office/drawing/2014/main" id="{00000000-0008-0000-0200-00004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53</xdr:row>
          <xdr:rowOff>19050</xdr:rowOff>
        </xdr:from>
        <xdr:to>
          <xdr:col>13</xdr:col>
          <xdr:colOff>180975</xdr:colOff>
          <xdr:row>53</xdr:row>
          <xdr:rowOff>85725</xdr:rowOff>
        </xdr:to>
        <xdr:sp macro="" textlink="">
          <xdr:nvSpPr>
            <xdr:cNvPr id="4171" name="Check Box 98" hidden="1">
              <a:extLst>
                <a:ext uri="{63B3BB69-23CF-44E3-9099-C40C66FF867C}">
                  <a14:compatExt spid="_x0000_s4171"/>
                </a:ext>
                <a:ext uri="{FF2B5EF4-FFF2-40B4-BE49-F238E27FC236}">
                  <a16:creationId xmlns:a16="http://schemas.microsoft.com/office/drawing/2014/main" id="{00000000-0008-0000-0200-00004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54</xdr:row>
          <xdr:rowOff>19050</xdr:rowOff>
        </xdr:from>
        <xdr:to>
          <xdr:col>13</xdr:col>
          <xdr:colOff>180975</xdr:colOff>
          <xdr:row>54</xdr:row>
          <xdr:rowOff>85725</xdr:rowOff>
        </xdr:to>
        <xdr:sp macro="" textlink="">
          <xdr:nvSpPr>
            <xdr:cNvPr id="4172" name="Check Box 99" hidden="1">
              <a:extLst>
                <a:ext uri="{63B3BB69-23CF-44E3-9099-C40C66FF867C}">
                  <a14:compatExt spid="_x0000_s4172"/>
                </a:ext>
                <a:ext uri="{FF2B5EF4-FFF2-40B4-BE49-F238E27FC236}">
                  <a16:creationId xmlns:a16="http://schemas.microsoft.com/office/drawing/2014/main" id="{00000000-0008-0000-0200-00004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55</xdr:row>
          <xdr:rowOff>19050</xdr:rowOff>
        </xdr:from>
        <xdr:to>
          <xdr:col>13</xdr:col>
          <xdr:colOff>180975</xdr:colOff>
          <xdr:row>55</xdr:row>
          <xdr:rowOff>85725</xdr:rowOff>
        </xdr:to>
        <xdr:sp macro="" textlink="">
          <xdr:nvSpPr>
            <xdr:cNvPr id="4173" name="Check Box 100" hidden="1">
              <a:extLst>
                <a:ext uri="{63B3BB69-23CF-44E3-9099-C40C66FF867C}">
                  <a14:compatExt spid="_x0000_s4173"/>
                </a:ext>
                <a:ext uri="{FF2B5EF4-FFF2-40B4-BE49-F238E27FC236}">
                  <a16:creationId xmlns:a16="http://schemas.microsoft.com/office/drawing/2014/main" id="{00000000-0008-0000-0200-00004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56</xdr:row>
          <xdr:rowOff>19050</xdr:rowOff>
        </xdr:from>
        <xdr:to>
          <xdr:col>13</xdr:col>
          <xdr:colOff>180975</xdr:colOff>
          <xdr:row>56</xdr:row>
          <xdr:rowOff>85725</xdr:rowOff>
        </xdr:to>
        <xdr:sp macro="" textlink="">
          <xdr:nvSpPr>
            <xdr:cNvPr id="4174" name="Check Box 101" hidden="1">
              <a:extLst>
                <a:ext uri="{63B3BB69-23CF-44E3-9099-C40C66FF867C}">
                  <a14:compatExt spid="_x0000_s4174"/>
                </a:ext>
                <a:ext uri="{FF2B5EF4-FFF2-40B4-BE49-F238E27FC236}">
                  <a16:creationId xmlns:a16="http://schemas.microsoft.com/office/drawing/2014/main" id="{00000000-0008-0000-0200-00004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57</xdr:row>
          <xdr:rowOff>19050</xdr:rowOff>
        </xdr:from>
        <xdr:to>
          <xdr:col>13</xdr:col>
          <xdr:colOff>180975</xdr:colOff>
          <xdr:row>57</xdr:row>
          <xdr:rowOff>85725</xdr:rowOff>
        </xdr:to>
        <xdr:sp macro="" textlink="">
          <xdr:nvSpPr>
            <xdr:cNvPr id="4175" name="Check Box 102" hidden="1">
              <a:extLst>
                <a:ext uri="{63B3BB69-23CF-44E3-9099-C40C66FF867C}">
                  <a14:compatExt spid="_x0000_s4175"/>
                </a:ext>
                <a:ext uri="{FF2B5EF4-FFF2-40B4-BE49-F238E27FC236}">
                  <a16:creationId xmlns:a16="http://schemas.microsoft.com/office/drawing/2014/main" id="{00000000-0008-0000-0200-00004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58</xdr:row>
          <xdr:rowOff>19050</xdr:rowOff>
        </xdr:from>
        <xdr:to>
          <xdr:col>13</xdr:col>
          <xdr:colOff>180975</xdr:colOff>
          <xdr:row>58</xdr:row>
          <xdr:rowOff>85725</xdr:rowOff>
        </xdr:to>
        <xdr:sp macro="" textlink="">
          <xdr:nvSpPr>
            <xdr:cNvPr id="4176" name="Check Box 103" hidden="1">
              <a:extLst>
                <a:ext uri="{63B3BB69-23CF-44E3-9099-C40C66FF867C}">
                  <a14:compatExt spid="_x0000_s4176"/>
                </a:ext>
                <a:ext uri="{FF2B5EF4-FFF2-40B4-BE49-F238E27FC236}">
                  <a16:creationId xmlns:a16="http://schemas.microsoft.com/office/drawing/2014/main" id="{00000000-0008-0000-0200-00005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59</xdr:row>
          <xdr:rowOff>19050</xdr:rowOff>
        </xdr:from>
        <xdr:to>
          <xdr:col>13</xdr:col>
          <xdr:colOff>180975</xdr:colOff>
          <xdr:row>59</xdr:row>
          <xdr:rowOff>85725</xdr:rowOff>
        </xdr:to>
        <xdr:sp macro="" textlink="">
          <xdr:nvSpPr>
            <xdr:cNvPr id="4177" name="Check Box 104" hidden="1">
              <a:extLst>
                <a:ext uri="{63B3BB69-23CF-44E3-9099-C40C66FF867C}">
                  <a14:compatExt spid="_x0000_s4177"/>
                </a:ext>
                <a:ext uri="{FF2B5EF4-FFF2-40B4-BE49-F238E27FC236}">
                  <a16:creationId xmlns:a16="http://schemas.microsoft.com/office/drawing/2014/main" id="{00000000-0008-0000-0200-00005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60</xdr:row>
          <xdr:rowOff>19050</xdr:rowOff>
        </xdr:from>
        <xdr:to>
          <xdr:col>13</xdr:col>
          <xdr:colOff>180975</xdr:colOff>
          <xdr:row>60</xdr:row>
          <xdr:rowOff>85725</xdr:rowOff>
        </xdr:to>
        <xdr:sp macro="" textlink="">
          <xdr:nvSpPr>
            <xdr:cNvPr id="4178" name="Check Box 105" hidden="1">
              <a:extLst>
                <a:ext uri="{63B3BB69-23CF-44E3-9099-C40C66FF867C}">
                  <a14:compatExt spid="_x0000_s4178"/>
                </a:ext>
                <a:ext uri="{FF2B5EF4-FFF2-40B4-BE49-F238E27FC236}">
                  <a16:creationId xmlns:a16="http://schemas.microsoft.com/office/drawing/2014/main" id="{00000000-0008-0000-0200-00005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61</xdr:row>
          <xdr:rowOff>19050</xdr:rowOff>
        </xdr:from>
        <xdr:to>
          <xdr:col>13</xdr:col>
          <xdr:colOff>180975</xdr:colOff>
          <xdr:row>61</xdr:row>
          <xdr:rowOff>85725</xdr:rowOff>
        </xdr:to>
        <xdr:sp macro="" textlink="">
          <xdr:nvSpPr>
            <xdr:cNvPr id="4179" name="Check Box 106" hidden="1">
              <a:extLst>
                <a:ext uri="{63B3BB69-23CF-44E3-9099-C40C66FF867C}">
                  <a14:compatExt spid="_x0000_s4179"/>
                </a:ext>
                <a:ext uri="{FF2B5EF4-FFF2-40B4-BE49-F238E27FC236}">
                  <a16:creationId xmlns:a16="http://schemas.microsoft.com/office/drawing/2014/main" id="{00000000-0008-0000-0200-00005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62</xdr:row>
          <xdr:rowOff>19050</xdr:rowOff>
        </xdr:from>
        <xdr:to>
          <xdr:col>13</xdr:col>
          <xdr:colOff>180975</xdr:colOff>
          <xdr:row>62</xdr:row>
          <xdr:rowOff>85725</xdr:rowOff>
        </xdr:to>
        <xdr:sp macro="" textlink="">
          <xdr:nvSpPr>
            <xdr:cNvPr id="4180" name="Check Box 107" hidden="1">
              <a:extLst>
                <a:ext uri="{63B3BB69-23CF-44E3-9099-C40C66FF867C}">
                  <a14:compatExt spid="_x0000_s4180"/>
                </a:ext>
                <a:ext uri="{FF2B5EF4-FFF2-40B4-BE49-F238E27FC236}">
                  <a16:creationId xmlns:a16="http://schemas.microsoft.com/office/drawing/2014/main" id="{00000000-0008-0000-0200-00005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63</xdr:row>
          <xdr:rowOff>19050</xdr:rowOff>
        </xdr:from>
        <xdr:to>
          <xdr:col>13</xdr:col>
          <xdr:colOff>180975</xdr:colOff>
          <xdr:row>63</xdr:row>
          <xdr:rowOff>85725</xdr:rowOff>
        </xdr:to>
        <xdr:sp macro="" textlink="">
          <xdr:nvSpPr>
            <xdr:cNvPr id="4181" name="Check Box 108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00000000-0008-0000-0200-00005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64</xdr:row>
          <xdr:rowOff>19050</xdr:rowOff>
        </xdr:from>
        <xdr:to>
          <xdr:col>13</xdr:col>
          <xdr:colOff>180975</xdr:colOff>
          <xdr:row>64</xdr:row>
          <xdr:rowOff>85725</xdr:rowOff>
        </xdr:to>
        <xdr:sp macro="" textlink="">
          <xdr:nvSpPr>
            <xdr:cNvPr id="4182" name="Check Box 109" hidden="1">
              <a:extLst>
                <a:ext uri="{63B3BB69-23CF-44E3-9099-C40C66FF867C}">
                  <a14:compatExt spid="_x0000_s4182"/>
                </a:ext>
                <a:ext uri="{FF2B5EF4-FFF2-40B4-BE49-F238E27FC236}">
                  <a16:creationId xmlns:a16="http://schemas.microsoft.com/office/drawing/2014/main" id="{00000000-0008-0000-0200-00005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57150</xdr:colOff>
          <xdr:row>3</xdr:row>
          <xdr:rowOff>0</xdr:rowOff>
        </xdr:from>
        <xdr:to>
          <xdr:col>19</xdr:col>
          <xdr:colOff>180975</xdr:colOff>
          <xdr:row>3</xdr:row>
          <xdr:rowOff>85725</xdr:rowOff>
        </xdr:to>
        <xdr:sp macro="" textlink="">
          <xdr:nvSpPr>
            <xdr:cNvPr id="4183" name="Check Box 110" hidden="1">
              <a:extLst>
                <a:ext uri="{63B3BB69-23CF-44E3-9099-C40C66FF867C}">
                  <a14:compatExt spid="_x0000_s4183"/>
                </a:ext>
                <a:ext uri="{FF2B5EF4-FFF2-40B4-BE49-F238E27FC236}">
                  <a16:creationId xmlns:a16="http://schemas.microsoft.com/office/drawing/2014/main" id="{00000000-0008-0000-0200-00005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57150</xdr:colOff>
          <xdr:row>4</xdr:row>
          <xdr:rowOff>0</xdr:rowOff>
        </xdr:from>
        <xdr:to>
          <xdr:col>19</xdr:col>
          <xdr:colOff>180975</xdr:colOff>
          <xdr:row>4</xdr:row>
          <xdr:rowOff>85725</xdr:rowOff>
        </xdr:to>
        <xdr:sp macro="" textlink="">
          <xdr:nvSpPr>
            <xdr:cNvPr id="4184" name="Check Box 111" hidden="1">
              <a:extLst>
                <a:ext uri="{63B3BB69-23CF-44E3-9099-C40C66FF867C}">
                  <a14:compatExt spid="_x0000_s4184"/>
                </a:ext>
                <a:ext uri="{FF2B5EF4-FFF2-40B4-BE49-F238E27FC236}">
                  <a16:creationId xmlns:a16="http://schemas.microsoft.com/office/drawing/2014/main" id="{00000000-0008-0000-0200-00005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57150</xdr:colOff>
          <xdr:row>5</xdr:row>
          <xdr:rowOff>0</xdr:rowOff>
        </xdr:from>
        <xdr:to>
          <xdr:col>19</xdr:col>
          <xdr:colOff>180975</xdr:colOff>
          <xdr:row>5</xdr:row>
          <xdr:rowOff>85725</xdr:rowOff>
        </xdr:to>
        <xdr:sp macro="" textlink="">
          <xdr:nvSpPr>
            <xdr:cNvPr id="4185" name="Check Box 112" hidden="1">
              <a:extLst>
                <a:ext uri="{63B3BB69-23CF-44E3-9099-C40C66FF867C}">
                  <a14:compatExt spid="_x0000_s4185"/>
                </a:ext>
                <a:ext uri="{FF2B5EF4-FFF2-40B4-BE49-F238E27FC236}">
                  <a16:creationId xmlns:a16="http://schemas.microsoft.com/office/drawing/2014/main" id="{00000000-0008-0000-0200-00005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57150</xdr:colOff>
          <xdr:row>6</xdr:row>
          <xdr:rowOff>0</xdr:rowOff>
        </xdr:from>
        <xdr:to>
          <xdr:col>19</xdr:col>
          <xdr:colOff>180975</xdr:colOff>
          <xdr:row>6</xdr:row>
          <xdr:rowOff>85725</xdr:rowOff>
        </xdr:to>
        <xdr:sp macro="" textlink="">
          <xdr:nvSpPr>
            <xdr:cNvPr id="4186" name="Check Box 113" hidden="1">
              <a:extLst>
                <a:ext uri="{63B3BB69-23CF-44E3-9099-C40C66FF867C}">
                  <a14:compatExt spid="_x0000_s4186"/>
                </a:ext>
                <a:ext uri="{FF2B5EF4-FFF2-40B4-BE49-F238E27FC236}">
                  <a16:creationId xmlns:a16="http://schemas.microsoft.com/office/drawing/2014/main" id="{00000000-0008-0000-0200-00005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57150</xdr:colOff>
          <xdr:row>7</xdr:row>
          <xdr:rowOff>0</xdr:rowOff>
        </xdr:from>
        <xdr:to>
          <xdr:col>19</xdr:col>
          <xdr:colOff>180975</xdr:colOff>
          <xdr:row>7</xdr:row>
          <xdr:rowOff>85725</xdr:rowOff>
        </xdr:to>
        <xdr:sp macro="" textlink="">
          <xdr:nvSpPr>
            <xdr:cNvPr id="4187" name="Check Box 114" hidden="1">
              <a:extLst>
                <a:ext uri="{63B3BB69-23CF-44E3-9099-C40C66FF867C}">
                  <a14:compatExt spid="_x0000_s4187"/>
                </a:ext>
                <a:ext uri="{FF2B5EF4-FFF2-40B4-BE49-F238E27FC236}">
                  <a16:creationId xmlns:a16="http://schemas.microsoft.com/office/drawing/2014/main" id="{00000000-0008-0000-0200-00005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57150</xdr:colOff>
          <xdr:row>8</xdr:row>
          <xdr:rowOff>0</xdr:rowOff>
        </xdr:from>
        <xdr:to>
          <xdr:col>19</xdr:col>
          <xdr:colOff>180975</xdr:colOff>
          <xdr:row>8</xdr:row>
          <xdr:rowOff>85725</xdr:rowOff>
        </xdr:to>
        <xdr:sp macro="" textlink="">
          <xdr:nvSpPr>
            <xdr:cNvPr id="4188" name="Check Box 115" hidden="1">
              <a:extLst>
                <a:ext uri="{63B3BB69-23CF-44E3-9099-C40C66FF867C}">
                  <a14:compatExt spid="_x0000_s4188"/>
                </a:ext>
                <a:ext uri="{FF2B5EF4-FFF2-40B4-BE49-F238E27FC236}">
                  <a16:creationId xmlns:a16="http://schemas.microsoft.com/office/drawing/2014/main" id="{00000000-0008-0000-0200-00005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57150</xdr:colOff>
          <xdr:row>10</xdr:row>
          <xdr:rowOff>0</xdr:rowOff>
        </xdr:from>
        <xdr:to>
          <xdr:col>19</xdr:col>
          <xdr:colOff>180975</xdr:colOff>
          <xdr:row>10</xdr:row>
          <xdr:rowOff>85725</xdr:rowOff>
        </xdr:to>
        <xdr:sp macro="" textlink="">
          <xdr:nvSpPr>
            <xdr:cNvPr id="4189" name="Check Box 117" hidden="1">
              <a:extLst>
                <a:ext uri="{63B3BB69-23CF-44E3-9099-C40C66FF867C}">
                  <a14:compatExt spid="_x0000_s4189"/>
                </a:ext>
                <a:ext uri="{FF2B5EF4-FFF2-40B4-BE49-F238E27FC236}">
                  <a16:creationId xmlns:a16="http://schemas.microsoft.com/office/drawing/2014/main" id="{00000000-0008-0000-0200-00005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57150</xdr:colOff>
          <xdr:row>11</xdr:row>
          <xdr:rowOff>0</xdr:rowOff>
        </xdr:from>
        <xdr:to>
          <xdr:col>19</xdr:col>
          <xdr:colOff>180975</xdr:colOff>
          <xdr:row>11</xdr:row>
          <xdr:rowOff>85725</xdr:rowOff>
        </xdr:to>
        <xdr:sp macro="" textlink="">
          <xdr:nvSpPr>
            <xdr:cNvPr id="4190" name="Check Box 118" hidden="1">
              <a:extLst>
                <a:ext uri="{63B3BB69-23CF-44E3-9099-C40C66FF867C}">
                  <a14:compatExt spid="_x0000_s4190"/>
                </a:ext>
                <a:ext uri="{FF2B5EF4-FFF2-40B4-BE49-F238E27FC236}">
                  <a16:creationId xmlns:a16="http://schemas.microsoft.com/office/drawing/2014/main" id="{00000000-0008-0000-0200-00005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57150</xdr:colOff>
          <xdr:row>12</xdr:row>
          <xdr:rowOff>0</xdr:rowOff>
        </xdr:from>
        <xdr:to>
          <xdr:col>19</xdr:col>
          <xdr:colOff>180975</xdr:colOff>
          <xdr:row>12</xdr:row>
          <xdr:rowOff>85725</xdr:rowOff>
        </xdr:to>
        <xdr:sp macro="" textlink="">
          <xdr:nvSpPr>
            <xdr:cNvPr id="4191" name="Check Box 119" hidden="1">
              <a:extLst>
                <a:ext uri="{63B3BB69-23CF-44E3-9099-C40C66FF867C}">
                  <a14:compatExt spid="_x0000_s4191"/>
                </a:ext>
                <a:ext uri="{FF2B5EF4-FFF2-40B4-BE49-F238E27FC236}">
                  <a16:creationId xmlns:a16="http://schemas.microsoft.com/office/drawing/2014/main" id="{00000000-0008-0000-0200-00005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57150</xdr:colOff>
          <xdr:row>15</xdr:row>
          <xdr:rowOff>0</xdr:rowOff>
        </xdr:from>
        <xdr:to>
          <xdr:col>19</xdr:col>
          <xdr:colOff>180975</xdr:colOff>
          <xdr:row>15</xdr:row>
          <xdr:rowOff>85725</xdr:rowOff>
        </xdr:to>
        <xdr:sp macro="" textlink="">
          <xdr:nvSpPr>
            <xdr:cNvPr id="4192" name="Check Box 121" hidden="1">
              <a:extLst>
                <a:ext uri="{63B3BB69-23CF-44E3-9099-C40C66FF867C}">
                  <a14:compatExt spid="_x0000_s4192"/>
                </a:ext>
                <a:ext uri="{FF2B5EF4-FFF2-40B4-BE49-F238E27FC236}">
                  <a16:creationId xmlns:a16="http://schemas.microsoft.com/office/drawing/2014/main" id="{00000000-0008-0000-0200-00006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57150</xdr:colOff>
          <xdr:row>16</xdr:row>
          <xdr:rowOff>0</xdr:rowOff>
        </xdr:from>
        <xdr:to>
          <xdr:col>19</xdr:col>
          <xdr:colOff>180975</xdr:colOff>
          <xdr:row>16</xdr:row>
          <xdr:rowOff>85725</xdr:rowOff>
        </xdr:to>
        <xdr:sp macro="" textlink="">
          <xdr:nvSpPr>
            <xdr:cNvPr id="4193" name="Check Box 122" hidden="1">
              <a:extLst>
                <a:ext uri="{63B3BB69-23CF-44E3-9099-C40C66FF867C}">
                  <a14:compatExt spid="_x0000_s4193"/>
                </a:ext>
                <a:ext uri="{FF2B5EF4-FFF2-40B4-BE49-F238E27FC236}">
                  <a16:creationId xmlns:a16="http://schemas.microsoft.com/office/drawing/2014/main" id="{00000000-0008-0000-0200-00006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17</xdr:row>
          <xdr:rowOff>0</xdr:rowOff>
        </xdr:from>
        <xdr:to>
          <xdr:col>19</xdr:col>
          <xdr:colOff>180975</xdr:colOff>
          <xdr:row>17</xdr:row>
          <xdr:rowOff>85725</xdr:rowOff>
        </xdr:to>
        <xdr:sp macro="" textlink="">
          <xdr:nvSpPr>
            <xdr:cNvPr id="4194" name="Check Box 123" hidden="1">
              <a:extLst>
                <a:ext uri="{63B3BB69-23CF-44E3-9099-C40C66FF867C}">
                  <a14:compatExt spid="_x0000_s4194"/>
                </a:ext>
                <a:ext uri="{FF2B5EF4-FFF2-40B4-BE49-F238E27FC236}">
                  <a16:creationId xmlns:a16="http://schemas.microsoft.com/office/drawing/2014/main" id="{00000000-0008-0000-0200-00006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18</xdr:row>
          <xdr:rowOff>0</xdr:rowOff>
        </xdr:from>
        <xdr:to>
          <xdr:col>19</xdr:col>
          <xdr:colOff>180975</xdr:colOff>
          <xdr:row>18</xdr:row>
          <xdr:rowOff>85725</xdr:rowOff>
        </xdr:to>
        <xdr:sp macro="" textlink="">
          <xdr:nvSpPr>
            <xdr:cNvPr id="4195" name="Check Box 124" hidden="1">
              <a:extLst>
                <a:ext uri="{63B3BB69-23CF-44E3-9099-C40C66FF867C}">
                  <a14:compatExt spid="_x0000_s4195"/>
                </a:ext>
                <a:ext uri="{FF2B5EF4-FFF2-40B4-BE49-F238E27FC236}">
                  <a16:creationId xmlns:a16="http://schemas.microsoft.com/office/drawing/2014/main" id="{00000000-0008-0000-0200-00006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19</xdr:row>
          <xdr:rowOff>0</xdr:rowOff>
        </xdr:from>
        <xdr:to>
          <xdr:col>19</xdr:col>
          <xdr:colOff>180975</xdr:colOff>
          <xdr:row>19</xdr:row>
          <xdr:rowOff>85725</xdr:rowOff>
        </xdr:to>
        <xdr:sp macro="" textlink="">
          <xdr:nvSpPr>
            <xdr:cNvPr id="4196" name="Check Box 125" hidden="1">
              <a:extLst>
                <a:ext uri="{63B3BB69-23CF-44E3-9099-C40C66FF867C}">
                  <a14:compatExt spid="_x0000_s4196"/>
                </a:ext>
                <a:ext uri="{FF2B5EF4-FFF2-40B4-BE49-F238E27FC236}">
                  <a16:creationId xmlns:a16="http://schemas.microsoft.com/office/drawing/2014/main" id="{00000000-0008-0000-0200-00006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20</xdr:row>
          <xdr:rowOff>0</xdr:rowOff>
        </xdr:from>
        <xdr:to>
          <xdr:col>19</xdr:col>
          <xdr:colOff>180975</xdr:colOff>
          <xdr:row>20</xdr:row>
          <xdr:rowOff>85725</xdr:rowOff>
        </xdr:to>
        <xdr:sp macro="" textlink="">
          <xdr:nvSpPr>
            <xdr:cNvPr id="4197" name="Check Box 126" hidden="1">
              <a:extLst>
                <a:ext uri="{63B3BB69-23CF-44E3-9099-C40C66FF867C}">
                  <a14:compatExt spid="_x0000_s4197"/>
                </a:ext>
                <a:ext uri="{FF2B5EF4-FFF2-40B4-BE49-F238E27FC236}">
                  <a16:creationId xmlns:a16="http://schemas.microsoft.com/office/drawing/2014/main" id="{00000000-0008-0000-0200-00006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21</xdr:row>
          <xdr:rowOff>0</xdr:rowOff>
        </xdr:from>
        <xdr:to>
          <xdr:col>19</xdr:col>
          <xdr:colOff>180975</xdr:colOff>
          <xdr:row>21</xdr:row>
          <xdr:rowOff>85725</xdr:rowOff>
        </xdr:to>
        <xdr:sp macro="" textlink="">
          <xdr:nvSpPr>
            <xdr:cNvPr id="4198" name="Check Box 127" hidden="1">
              <a:extLst>
                <a:ext uri="{63B3BB69-23CF-44E3-9099-C40C66FF867C}">
                  <a14:compatExt spid="_x0000_s4198"/>
                </a:ext>
                <a:ext uri="{FF2B5EF4-FFF2-40B4-BE49-F238E27FC236}">
                  <a16:creationId xmlns:a16="http://schemas.microsoft.com/office/drawing/2014/main" id="{00000000-0008-0000-0200-00006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22</xdr:row>
          <xdr:rowOff>0</xdr:rowOff>
        </xdr:from>
        <xdr:to>
          <xdr:col>19</xdr:col>
          <xdr:colOff>180975</xdr:colOff>
          <xdr:row>22</xdr:row>
          <xdr:rowOff>85725</xdr:rowOff>
        </xdr:to>
        <xdr:sp macro="" textlink="">
          <xdr:nvSpPr>
            <xdr:cNvPr id="4199" name="Check Box 128" hidden="1">
              <a:extLst>
                <a:ext uri="{63B3BB69-23CF-44E3-9099-C40C66FF867C}">
                  <a14:compatExt spid="_x0000_s4199"/>
                </a:ext>
                <a:ext uri="{FF2B5EF4-FFF2-40B4-BE49-F238E27FC236}">
                  <a16:creationId xmlns:a16="http://schemas.microsoft.com/office/drawing/2014/main" id="{00000000-0008-0000-0200-00006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23</xdr:row>
          <xdr:rowOff>0</xdr:rowOff>
        </xdr:from>
        <xdr:to>
          <xdr:col>19</xdr:col>
          <xdr:colOff>180975</xdr:colOff>
          <xdr:row>23</xdr:row>
          <xdr:rowOff>85725</xdr:rowOff>
        </xdr:to>
        <xdr:sp macro="" textlink="">
          <xdr:nvSpPr>
            <xdr:cNvPr id="4200" name="Check Box 129" hidden="1">
              <a:extLst>
                <a:ext uri="{63B3BB69-23CF-44E3-9099-C40C66FF867C}">
                  <a14:compatExt spid="_x0000_s4200"/>
                </a:ext>
                <a:ext uri="{FF2B5EF4-FFF2-40B4-BE49-F238E27FC236}">
                  <a16:creationId xmlns:a16="http://schemas.microsoft.com/office/drawing/2014/main" id="{00000000-0008-0000-0200-00006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26</xdr:row>
          <xdr:rowOff>0</xdr:rowOff>
        </xdr:from>
        <xdr:to>
          <xdr:col>19</xdr:col>
          <xdr:colOff>180975</xdr:colOff>
          <xdr:row>26</xdr:row>
          <xdr:rowOff>85725</xdr:rowOff>
        </xdr:to>
        <xdr:sp macro="" textlink="">
          <xdr:nvSpPr>
            <xdr:cNvPr id="4201" name="Check Box 130" hidden="1">
              <a:extLst>
                <a:ext uri="{63B3BB69-23CF-44E3-9099-C40C66FF867C}">
                  <a14:compatExt spid="_x0000_s4201"/>
                </a:ext>
                <a:ext uri="{FF2B5EF4-FFF2-40B4-BE49-F238E27FC236}">
                  <a16:creationId xmlns:a16="http://schemas.microsoft.com/office/drawing/2014/main" id="{00000000-0008-0000-0200-00006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27</xdr:row>
          <xdr:rowOff>0</xdr:rowOff>
        </xdr:from>
        <xdr:to>
          <xdr:col>19</xdr:col>
          <xdr:colOff>180975</xdr:colOff>
          <xdr:row>27</xdr:row>
          <xdr:rowOff>85725</xdr:rowOff>
        </xdr:to>
        <xdr:sp macro="" textlink="">
          <xdr:nvSpPr>
            <xdr:cNvPr id="4202" name="Check Box 131" hidden="1">
              <a:extLst>
                <a:ext uri="{63B3BB69-23CF-44E3-9099-C40C66FF867C}">
                  <a14:compatExt spid="_x0000_s4202"/>
                </a:ext>
                <a:ext uri="{FF2B5EF4-FFF2-40B4-BE49-F238E27FC236}">
                  <a16:creationId xmlns:a16="http://schemas.microsoft.com/office/drawing/2014/main" id="{00000000-0008-0000-0200-00006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28</xdr:row>
          <xdr:rowOff>0</xdr:rowOff>
        </xdr:from>
        <xdr:to>
          <xdr:col>19</xdr:col>
          <xdr:colOff>180975</xdr:colOff>
          <xdr:row>28</xdr:row>
          <xdr:rowOff>85725</xdr:rowOff>
        </xdr:to>
        <xdr:sp macro="" textlink="">
          <xdr:nvSpPr>
            <xdr:cNvPr id="4203" name="Check Box 132" hidden="1">
              <a:extLst>
                <a:ext uri="{63B3BB69-23CF-44E3-9099-C40C66FF867C}">
                  <a14:compatExt spid="_x0000_s4203"/>
                </a:ext>
                <a:ext uri="{FF2B5EF4-FFF2-40B4-BE49-F238E27FC236}">
                  <a16:creationId xmlns:a16="http://schemas.microsoft.com/office/drawing/2014/main" id="{00000000-0008-0000-0200-00006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29</xdr:row>
          <xdr:rowOff>0</xdr:rowOff>
        </xdr:from>
        <xdr:to>
          <xdr:col>19</xdr:col>
          <xdr:colOff>180975</xdr:colOff>
          <xdr:row>29</xdr:row>
          <xdr:rowOff>85725</xdr:rowOff>
        </xdr:to>
        <xdr:sp macro="" textlink="">
          <xdr:nvSpPr>
            <xdr:cNvPr id="4204" name="Check Box 133" hidden="1">
              <a:extLst>
                <a:ext uri="{63B3BB69-23CF-44E3-9099-C40C66FF867C}">
                  <a14:compatExt spid="_x0000_s4204"/>
                </a:ext>
                <a:ext uri="{FF2B5EF4-FFF2-40B4-BE49-F238E27FC236}">
                  <a16:creationId xmlns:a16="http://schemas.microsoft.com/office/drawing/2014/main" id="{00000000-0008-0000-0200-00006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30</xdr:row>
          <xdr:rowOff>0</xdr:rowOff>
        </xdr:from>
        <xdr:to>
          <xdr:col>19</xdr:col>
          <xdr:colOff>180975</xdr:colOff>
          <xdr:row>30</xdr:row>
          <xdr:rowOff>85725</xdr:rowOff>
        </xdr:to>
        <xdr:sp macro="" textlink="">
          <xdr:nvSpPr>
            <xdr:cNvPr id="4205" name="Check Box 134" hidden="1">
              <a:extLst>
                <a:ext uri="{63B3BB69-23CF-44E3-9099-C40C66FF867C}">
                  <a14:compatExt spid="_x0000_s4205"/>
                </a:ext>
                <a:ext uri="{FF2B5EF4-FFF2-40B4-BE49-F238E27FC236}">
                  <a16:creationId xmlns:a16="http://schemas.microsoft.com/office/drawing/2014/main" id="{00000000-0008-0000-0200-00006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31</xdr:row>
          <xdr:rowOff>0</xdr:rowOff>
        </xdr:from>
        <xdr:to>
          <xdr:col>19</xdr:col>
          <xdr:colOff>180975</xdr:colOff>
          <xdr:row>31</xdr:row>
          <xdr:rowOff>85725</xdr:rowOff>
        </xdr:to>
        <xdr:sp macro="" textlink="">
          <xdr:nvSpPr>
            <xdr:cNvPr id="4206" name="Check Box 135" hidden="1">
              <a:extLst>
                <a:ext uri="{63B3BB69-23CF-44E3-9099-C40C66FF867C}">
                  <a14:compatExt spid="_x0000_s4206"/>
                </a:ext>
                <a:ext uri="{FF2B5EF4-FFF2-40B4-BE49-F238E27FC236}">
                  <a16:creationId xmlns:a16="http://schemas.microsoft.com/office/drawing/2014/main" id="{00000000-0008-0000-0200-00006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32</xdr:row>
          <xdr:rowOff>0</xdr:rowOff>
        </xdr:from>
        <xdr:to>
          <xdr:col>19</xdr:col>
          <xdr:colOff>180975</xdr:colOff>
          <xdr:row>32</xdr:row>
          <xdr:rowOff>85725</xdr:rowOff>
        </xdr:to>
        <xdr:sp macro="" textlink="">
          <xdr:nvSpPr>
            <xdr:cNvPr id="4207" name="Check Box 136" hidden="1">
              <a:extLst>
                <a:ext uri="{63B3BB69-23CF-44E3-9099-C40C66FF867C}">
                  <a14:compatExt spid="_x0000_s4207"/>
                </a:ext>
                <a:ext uri="{FF2B5EF4-FFF2-40B4-BE49-F238E27FC236}">
                  <a16:creationId xmlns:a16="http://schemas.microsoft.com/office/drawing/2014/main" id="{00000000-0008-0000-0200-00006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33</xdr:row>
          <xdr:rowOff>0</xdr:rowOff>
        </xdr:from>
        <xdr:to>
          <xdr:col>19</xdr:col>
          <xdr:colOff>180975</xdr:colOff>
          <xdr:row>33</xdr:row>
          <xdr:rowOff>85725</xdr:rowOff>
        </xdr:to>
        <xdr:sp macro="" textlink="">
          <xdr:nvSpPr>
            <xdr:cNvPr id="4208" name="Check Box 137" hidden="1">
              <a:extLst>
                <a:ext uri="{63B3BB69-23CF-44E3-9099-C40C66FF867C}">
                  <a14:compatExt spid="_x0000_s4208"/>
                </a:ext>
                <a:ext uri="{FF2B5EF4-FFF2-40B4-BE49-F238E27FC236}">
                  <a16:creationId xmlns:a16="http://schemas.microsoft.com/office/drawing/2014/main" id="{00000000-0008-0000-0200-00007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34</xdr:row>
          <xdr:rowOff>0</xdr:rowOff>
        </xdr:from>
        <xdr:to>
          <xdr:col>19</xdr:col>
          <xdr:colOff>180975</xdr:colOff>
          <xdr:row>34</xdr:row>
          <xdr:rowOff>85725</xdr:rowOff>
        </xdr:to>
        <xdr:sp macro="" textlink="">
          <xdr:nvSpPr>
            <xdr:cNvPr id="4209" name="Check Box 138" hidden="1">
              <a:extLst>
                <a:ext uri="{63B3BB69-23CF-44E3-9099-C40C66FF867C}">
                  <a14:compatExt spid="_x0000_s4209"/>
                </a:ext>
                <a:ext uri="{FF2B5EF4-FFF2-40B4-BE49-F238E27FC236}">
                  <a16:creationId xmlns:a16="http://schemas.microsoft.com/office/drawing/2014/main" id="{00000000-0008-0000-0200-00007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35</xdr:row>
          <xdr:rowOff>0</xdr:rowOff>
        </xdr:from>
        <xdr:to>
          <xdr:col>19</xdr:col>
          <xdr:colOff>180975</xdr:colOff>
          <xdr:row>35</xdr:row>
          <xdr:rowOff>85725</xdr:rowOff>
        </xdr:to>
        <xdr:sp macro="" textlink="">
          <xdr:nvSpPr>
            <xdr:cNvPr id="4210" name="Check Box 139" hidden="1">
              <a:extLst>
                <a:ext uri="{63B3BB69-23CF-44E3-9099-C40C66FF867C}">
                  <a14:compatExt spid="_x0000_s4210"/>
                </a:ext>
                <a:ext uri="{FF2B5EF4-FFF2-40B4-BE49-F238E27FC236}">
                  <a16:creationId xmlns:a16="http://schemas.microsoft.com/office/drawing/2014/main" id="{00000000-0008-0000-0200-00007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36</xdr:row>
          <xdr:rowOff>0</xdr:rowOff>
        </xdr:from>
        <xdr:to>
          <xdr:col>19</xdr:col>
          <xdr:colOff>180975</xdr:colOff>
          <xdr:row>36</xdr:row>
          <xdr:rowOff>85725</xdr:rowOff>
        </xdr:to>
        <xdr:sp macro="" textlink="">
          <xdr:nvSpPr>
            <xdr:cNvPr id="4211" name="Check Box 140" hidden="1">
              <a:extLst>
                <a:ext uri="{63B3BB69-23CF-44E3-9099-C40C66FF867C}">
                  <a14:compatExt spid="_x0000_s4211"/>
                </a:ext>
                <a:ext uri="{FF2B5EF4-FFF2-40B4-BE49-F238E27FC236}">
                  <a16:creationId xmlns:a16="http://schemas.microsoft.com/office/drawing/2014/main" id="{00000000-0008-0000-0200-00007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37</xdr:row>
          <xdr:rowOff>0</xdr:rowOff>
        </xdr:from>
        <xdr:to>
          <xdr:col>19</xdr:col>
          <xdr:colOff>180975</xdr:colOff>
          <xdr:row>37</xdr:row>
          <xdr:rowOff>85725</xdr:rowOff>
        </xdr:to>
        <xdr:sp macro="" textlink="">
          <xdr:nvSpPr>
            <xdr:cNvPr id="4212" name="Check Box 141" hidden="1">
              <a:extLst>
                <a:ext uri="{63B3BB69-23CF-44E3-9099-C40C66FF867C}">
                  <a14:compatExt spid="_x0000_s4212"/>
                </a:ext>
                <a:ext uri="{FF2B5EF4-FFF2-40B4-BE49-F238E27FC236}">
                  <a16:creationId xmlns:a16="http://schemas.microsoft.com/office/drawing/2014/main" id="{00000000-0008-0000-0200-00007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38</xdr:row>
          <xdr:rowOff>0</xdr:rowOff>
        </xdr:from>
        <xdr:to>
          <xdr:col>19</xdr:col>
          <xdr:colOff>180975</xdr:colOff>
          <xdr:row>38</xdr:row>
          <xdr:rowOff>85725</xdr:rowOff>
        </xdr:to>
        <xdr:sp macro="" textlink="">
          <xdr:nvSpPr>
            <xdr:cNvPr id="4213" name="Check Box 142" hidden="1">
              <a:extLst>
                <a:ext uri="{63B3BB69-23CF-44E3-9099-C40C66FF867C}">
                  <a14:compatExt spid="_x0000_s4213"/>
                </a:ext>
                <a:ext uri="{FF2B5EF4-FFF2-40B4-BE49-F238E27FC236}">
                  <a16:creationId xmlns:a16="http://schemas.microsoft.com/office/drawing/2014/main" id="{00000000-0008-0000-0200-00007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39</xdr:row>
          <xdr:rowOff>0</xdr:rowOff>
        </xdr:from>
        <xdr:to>
          <xdr:col>19</xdr:col>
          <xdr:colOff>180975</xdr:colOff>
          <xdr:row>39</xdr:row>
          <xdr:rowOff>85725</xdr:rowOff>
        </xdr:to>
        <xdr:sp macro="" textlink="">
          <xdr:nvSpPr>
            <xdr:cNvPr id="4214" name="Check Box 143" hidden="1">
              <a:extLst>
                <a:ext uri="{63B3BB69-23CF-44E3-9099-C40C66FF867C}">
                  <a14:compatExt spid="_x0000_s4214"/>
                </a:ext>
                <a:ext uri="{FF2B5EF4-FFF2-40B4-BE49-F238E27FC236}">
                  <a16:creationId xmlns:a16="http://schemas.microsoft.com/office/drawing/2014/main" id="{00000000-0008-0000-0200-00007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40</xdr:row>
          <xdr:rowOff>0</xdr:rowOff>
        </xdr:from>
        <xdr:to>
          <xdr:col>19</xdr:col>
          <xdr:colOff>180975</xdr:colOff>
          <xdr:row>40</xdr:row>
          <xdr:rowOff>85725</xdr:rowOff>
        </xdr:to>
        <xdr:sp macro="" textlink="">
          <xdr:nvSpPr>
            <xdr:cNvPr id="4215" name="Check Box 144" hidden="1">
              <a:extLst>
                <a:ext uri="{63B3BB69-23CF-44E3-9099-C40C66FF867C}">
                  <a14:compatExt spid="_x0000_s4215"/>
                </a:ext>
                <a:ext uri="{FF2B5EF4-FFF2-40B4-BE49-F238E27FC236}">
                  <a16:creationId xmlns:a16="http://schemas.microsoft.com/office/drawing/2014/main" id="{00000000-0008-0000-0200-00007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45</xdr:row>
          <xdr:rowOff>0</xdr:rowOff>
        </xdr:from>
        <xdr:to>
          <xdr:col>19</xdr:col>
          <xdr:colOff>180975</xdr:colOff>
          <xdr:row>45</xdr:row>
          <xdr:rowOff>85725</xdr:rowOff>
        </xdr:to>
        <xdr:sp macro="" textlink="">
          <xdr:nvSpPr>
            <xdr:cNvPr id="4216" name="Check Box 149" hidden="1">
              <a:extLst>
                <a:ext uri="{63B3BB69-23CF-44E3-9099-C40C66FF867C}">
                  <a14:compatExt spid="_x0000_s4216"/>
                </a:ext>
                <a:ext uri="{FF2B5EF4-FFF2-40B4-BE49-F238E27FC236}">
                  <a16:creationId xmlns:a16="http://schemas.microsoft.com/office/drawing/2014/main" id="{00000000-0008-0000-0200-00007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46</xdr:row>
          <xdr:rowOff>0</xdr:rowOff>
        </xdr:from>
        <xdr:to>
          <xdr:col>19</xdr:col>
          <xdr:colOff>180975</xdr:colOff>
          <xdr:row>46</xdr:row>
          <xdr:rowOff>85725</xdr:rowOff>
        </xdr:to>
        <xdr:sp macro="" textlink="">
          <xdr:nvSpPr>
            <xdr:cNvPr id="4217" name="Check Box 150" hidden="1">
              <a:extLst>
                <a:ext uri="{63B3BB69-23CF-44E3-9099-C40C66FF867C}">
                  <a14:compatExt spid="_x0000_s4217"/>
                </a:ext>
                <a:ext uri="{FF2B5EF4-FFF2-40B4-BE49-F238E27FC236}">
                  <a16:creationId xmlns:a16="http://schemas.microsoft.com/office/drawing/2014/main" id="{00000000-0008-0000-0200-00007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48</xdr:row>
          <xdr:rowOff>0</xdr:rowOff>
        </xdr:from>
        <xdr:to>
          <xdr:col>19</xdr:col>
          <xdr:colOff>180975</xdr:colOff>
          <xdr:row>48</xdr:row>
          <xdr:rowOff>85725</xdr:rowOff>
        </xdr:to>
        <xdr:sp macro="" textlink="">
          <xdr:nvSpPr>
            <xdr:cNvPr id="4218" name="Check Box 152" hidden="1">
              <a:extLst>
                <a:ext uri="{63B3BB69-23CF-44E3-9099-C40C66FF867C}">
                  <a14:compatExt spid="_x0000_s4218"/>
                </a:ext>
                <a:ext uri="{FF2B5EF4-FFF2-40B4-BE49-F238E27FC236}">
                  <a16:creationId xmlns:a16="http://schemas.microsoft.com/office/drawing/2014/main" id="{00000000-0008-0000-0200-00007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53</xdr:row>
          <xdr:rowOff>0</xdr:rowOff>
        </xdr:from>
        <xdr:to>
          <xdr:col>19</xdr:col>
          <xdr:colOff>180975</xdr:colOff>
          <xdr:row>53</xdr:row>
          <xdr:rowOff>85725</xdr:rowOff>
        </xdr:to>
        <xdr:sp macro="" textlink="">
          <xdr:nvSpPr>
            <xdr:cNvPr id="4219" name="Check Box 123" hidden="1">
              <a:extLst>
                <a:ext uri="{63B3BB69-23CF-44E3-9099-C40C66FF867C}">
                  <a14:compatExt spid="_x0000_s4219"/>
                </a:ext>
                <a:ext uri="{FF2B5EF4-FFF2-40B4-BE49-F238E27FC236}">
                  <a16:creationId xmlns:a16="http://schemas.microsoft.com/office/drawing/2014/main" id="{00000000-0008-0000-0200-00007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54</xdr:row>
          <xdr:rowOff>0</xdr:rowOff>
        </xdr:from>
        <xdr:to>
          <xdr:col>19</xdr:col>
          <xdr:colOff>180975</xdr:colOff>
          <xdr:row>54</xdr:row>
          <xdr:rowOff>85725</xdr:rowOff>
        </xdr:to>
        <xdr:sp macro="" textlink="">
          <xdr:nvSpPr>
            <xdr:cNvPr id="4220" name="Check Box 124" hidden="1">
              <a:extLst>
                <a:ext uri="{63B3BB69-23CF-44E3-9099-C40C66FF867C}">
                  <a14:compatExt spid="_x0000_s4220"/>
                </a:ext>
                <a:ext uri="{FF2B5EF4-FFF2-40B4-BE49-F238E27FC236}">
                  <a16:creationId xmlns:a16="http://schemas.microsoft.com/office/drawing/2014/main" id="{00000000-0008-0000-0200-00007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55</xdr:row>
          <xdr:rowOff>0</xdr:rowOff>
        </xdr:from>
        <xdr:to>
          <xdr:col>19</xdr:col>
          <xdr:colOff>180975</xdr:colOff>
          <xdr:row>55</xdr:row>
          <xdr:rowOff>85725</xdr:rowOff>
        </xdr:to>
        <xdr:sp macro="" textlink="">
          <xdr:nvSpPr>
            <xdr:cNvPr id="4221" name="Check Box 125" hidden="1">
              <a:extLst>
                <a:ext uri="{63B3BB69-23CF-44E3-9099-C40C66FF867C}">
                  <a14:compatExt spid="_x0000_s4221"/>
                </a:ext>
                <a:ext uri="{FF2B5EF4-FFF2-40B4-BE49-F238E27FC236}">
                  <a16:creationId xmlns:a16="http://schemas.microsoft.com/office/drawing/2014/main" id="{00000000-0008-0000-0200-00007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56</xdr:row>
          <xdr:rowOff>0</xdr:rowOff>
        </xdr:from>
        <xdr:to>
          <xdr:col>19</xdr:col>
          <xdr:colOff>180975</xdr:colOff>
          <xdr:row>56</xdr:row>
          <xdr:rowOff>85725</xdr:rowOff>
        </xdr:to>
        <xdr:sp macro="" textlink="">
          <xdr:nvSpPr>
            <xdr:cNvPr id="4222" name="Check Box 126" hidden="1">
              <a:extLst>
                <a:ext uri="{63B3BB69-23CF-44E3-9099-C40C66FF867C}">
                  <a14:compatExt spid="_x0000_s4222"/>
                </a:ext>
                <a:ext uri="{FF2B5EF4-FFF2-40B4-BE49-F238E27FC236}">
                  <a16:creationId xmlns:a16="http://schemas.microsoft.com/office/drawing/2014/main" id="{00000000-0008-0000-0200-00007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57</xdr:row>
          <xdr:rowOff>0</xdr:rowOff>
        </xdr:from>
        <xdr:to>
          <xdr:col>19</xdr:col>
          <xdr:colOff>180975</xdr:colOff>
          <xdr:row>57</xdr:row>
          <xdr:rowOff>85725</xdr:rowOff>
        </xdr:to>
        <xdr:sp macro="" textlink="">
          <xdr:nvSpPr>
            <xdr:cNvPr id="4223" name="Check Box 127" hidden="1">
              <a:extLst>
                <a:ext uri="{63B3BB69-23CF-44E3-9099-C40C66FF867C}">
                  <a14:compatExt spid="_x0000_s4223"/>
                </a:ext>
                <a:ext uri="{FF2B5EF4-FFF2-40B4-BE49-F238E27FC236}">
                  <a16:creationId xmlns:a16="http://schemas.microsoft.com/office/drawing/2014/main" id="{00000000-0008-0000-0200-00007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58</xdr:row>
          <xdr:rowOff>0</xdr:rowOff>
        </xdr:from>
        <xdr:to>
          <xdr:col>19</xdr:col>
          <xdr:colOff>180975</xdr:colOff>
          <xdr:row>58</xdr:row>
          <xdr:rowOff>85725</xdr:rowOff>
        </xdr:to>
        <xdr:sp macro="" textlink="">
          <xdr:nvSpPr>
            <xdr:cNvPr id="4224" name="Check Box 128" hidden="1">
              <a:extLst>
                <a:ext uri="{63B3BB69-23CF-44E3-9099-C40C66FF867C}">
                  <a14:compatExt spid="_x0000_s4224"/>
                </a:ext>
                <a:ext uri="{FF2B5EF4-FFF2-40B4-BE49-F238E27FC236}">
                  <a16:creationId xmlns:a16="http://schemas.microsoft.com/office/drawing/2014/main" id="{00000000-0008-0000-0200-00008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59</xdr:row>
          <xdr:rowOff>0</xdr:rowOff>
        </xdr:from>
        <xdr:to>
          <xdr:col>19</xdr:col>
          <xdr:colOff>180975</xdr:colOff>
          <xdr:row>59</xdr:row>
          <xdr:rowOff>85725</xdr:rowOff>
        </xdr:to>
        <xdr:sp macro="" textlink="">
          <xdr:nvSpPr>
            <xdr:cNvPr id="4225" name="Check Box 129" hidden="1">
              <a:extLst>
                <a:ext uri="{63B3BB69-23CF-44E3-9099-C40C66FF867C}">
                  <a14:compatExt spid="_x0000_s4225"/>
                </a:ext>
                <a:ext uri="{FF2B5EF4-FFF2-40B4-BE49-F238E27FC236}">
                  <a16:creationId xmlns:a16="http://schemas.microsoft.com/office/drawing/2014/main" id="{00000000-0008-0000-0200-00008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60</xdr:row>
          <xdr:rowOff>0</xdr:rowOff>
        </xdr:from>
        <xdr:to>
          <xdr:col>19</xdr:col>
          <xdr:colOff>180975</xdr:colOff>
          <xdr:row>60</xdr:row>
          <xdr:rowOff>85725</xdr:rowOff>
        </xdr:to>
        <xdr:sp macro="" textlink="">
          <xdr:nvSpPr>
            <xdr:cNvPr id="4226" name="Check Box 130" hidden="1">
              <a:extLst>
                <a:ext uri="{63B3BB69-23CF-44E3-9099-C40C66FF867C}">
                  <a14:compatExt spid="_x0000_s4226"/>
                </a:ext>
                <a:ext uri="{FF2B5EF4-FFF2-40B4-BE49-F238E27FC236}">
                  <a16:creationId xmlns:a16="http://schemas.microsoft.com/office/drawing/2014/main" id="{00000000-0008-0000-0200-00008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61</xdr:row>
          <xdr:rowOff>0</xdr:rowOff>
        </xdr:from>
        <xdr:to>
          <xdr:col>19</xdr:col>
          <xdr:colOff>180975</xdr:colOff>
          <xdr:row>61</xdr:row>
          <xdr:rowOff>85725</xdr:rowOff>
        </xdr:to>
        <xdr:sp macro="" textlink="">
          <xdr:nvSpPr>
            <xdr:cNvPr id="4227" name="Check Box 131" hidden="1">
              <a:extLst>
                <a:ext uri="{63B3BB69-23CF-44E3-9099-C40C66FF867C}">
                  <a14:compatExt spid="_x0000_s4227"/>
                </a:ext>
                <a:ext uri="{FF2B5EF4-FFF2-40B4-BE49-F238E27FC236}">
                  <a16:creationId xmlns:a16="http://schemas.microsoft.com/office/drawing/2014/main" id="{00000000-0008-0000-0200-00008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62</xdr:row>
          <xdr:rowOff>0</xdr:rowOff>
        </xdr:from>
        <xdr:to>
          <xdr:col>19</xdr:col>
          <xdr:colOff>180975</xdr:colOff>
          <xdr:row>62</xdr:row>
          <xdr:rowOff>85725</xdr:rowOff>
        </xdr:to>
        <xdr:sp macro="" textlink="">
          <xdr:nvSpPr>
            <xdr:cNvPr id="4228" name="Check Box 132" hidden="1">
              <a:extLst>
                <a:ext uri="{63B3BB69-23CF-44E3-9099-C40C66FF867C}">
                  <a14:compatExt spid="_x0000_s4228"/>
                </a:ext>
                <a:ext uri="{FF2B5EF4-FFF2-40B4-BE49-F238E27FC236}">
                  <a16:creationId xmlns:a16="http://schemas.microsoft.com/office/drawing/2014/main" id="{00000000-0008-0000-0200-00008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63</xdr:row>
          <xdr:rowOff>0</xdr:rowOff>
        </xdr:from>
        <xdr:to>
          <xdr:col>19</xdr:col>
          <xdr:colOff>180975</xdr:colOff>
          <xdr:row>63</xdr:row>
          <xdr:rowOff>85725</xdr:rowOff>
        </xdr:to>
        <xdr:sp macro="" textlink="">
          <xdr:nvSpPr>
            <xdr:cNvPr id="4229" name="Check Box 133" hidden="1">
              <a:extLst>
                <a:ext uri="{63B3BB69-23CF-44E3-9099-C40C66FF867C}">
                  <a14:compatExt spid="_x0000_s4229"/>
                </a:ext>
                <a:ext uri="{FF2B5EF4-FFF2-40B4-BE49-F238E27FC236}">
                  <a16:creationId xmlns:a16="http://schemas.microsoft.com/office/drawing/2014/main" id="{00000000-0008-0000-0200-00008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64</xdr:row>
          <xdr:rowOff>0</xdr:rowOff>
        </xdr:from>
        <xdr:to>
          <xdr:col>19</xdr:col>
          <xdr:colOff>180975</xdr:colOff>
          <xdr:row>64</xdr:row>
          <xdr:rowOff>85725</xdr:rowOff>
        </xdr:to>
        <xdr:sp macro="" textlink="">
          <xdr:nvSpPr>
            <xdr:cNvPr id="4230" name="Check Box 134" hidden="1">
              <a:extLst>
                <a:ext uri="{63B3BB69-23CF-44E3-9099-C40C66FF867C}">
                  <a14:compatExt spid="_x0000_s4230"/>
                </a:ext>
                <a:ext uri="{FF2B5EF4-FFF2-40B4-BE49-F238E27FC236}">
                  <a16:creationId xmlns:a16="http://schemas.microsoft.com/office/drawing/2014/main" id="{00000000-0008-0000-0200-00008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66</xdr:row>
          <xdr:rowOff>0</xdr:rowOff>
        </xdr:from>
        <xdr:to>
          <xdr:col>19</xdr:col>
          <xdr:colOff>180975</xdr:colOff>
          <xdr:row>66</xdr:row>
          <xdr:rowOff>85725</xdr:rowOff>
        </xdr:to>
        <xdr:sp macro="" textlink="">
          <xdr:nvSpPr>
            <xdr:cNvPr id="4231" name="Check Box 170" hidden="1">
              <a:extLst>
                <a:ext uri="{63B3BB69-23CF-44E3-9099-C40C66FF867C}">
                  <a14:compatExt spid="_x0000_s4231"/>
                </a:ext>
                <a:ext uri="{FF2B5EF4-FFF2-40B4-BE49-F238E27FC236}">
                  <a16:creationId xmlns:a16="http://schemas.microsoft.com/office/drawing/2014/main" id="{00000000-0008-0000-0200-00008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67</xdr:row>
          <xdr:rowOff>0</xdr:rowOff>
        </xdr:from>
        <xdr:to>
          <xdr:col>19</xdr:col>
          <xdr:colOff>180975</xdr:colOff>
          <xdr:row>67</xdr:row>
          <xdr:rowOff>85725</xdr:rowOff>
        </xdr:to>
        <xdr:sp macro="" textlink="">
          <xdr:nvSpPr>
            <xdr:cNvPr id="4232" name="Check Box 171" hidden="1">
              <a:extLst>
                <a:ext uri="{63B3BB69-23CF-44E3-9099-C40C66FF867C}">
                  <a14:compatExt spid="_x0000_s4232"/>
                </a:ext>
                <a:ext uri="{FF2B5EF4-FFF2-40B4-BE49-F238E27FC236}">
                  <a16:creationId xmlns:a16="http://schemas.microsoft.com/office/drawing/2014/main" id="{00000000-0008-0000-0200-00008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69</xdr:row>
          <xdr:rowOff>0</xdr:rowOff>
        </xdr:from>
        <xdr:to>
          <xdr:col>19</xdr:col>
          <xdr:colOff>180975</xdr:colOff>
          <xdr:row>69</xdr:row>
          <xdr:rowOff>85725</xdr:rowOff>
        </xdr:to>
        <xdr:sp macro="" textlink="">
          <xdr:nvSpPr>
            <xdr:cNvPr id="4234" name="Check Box 173" hidden="1">
              <a:extLst>
                <a:ext uri="{63B3BB69-23CF-44E3-9099-C40C66FF867C}">
                  <a14:compatExt spid="_x0000_s4234"/>
                </a:ext>
                <a:ext uri="{FF2B5EF4-FFF2-40B4-BE49-F238E27FC236}">
                  <a16:creationId xmlns:a16="http://schemas.microsoft.com/office/drawing/2014/main" id="{00000000-0008-0000-0200-00008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4</xdr:row>
          <xdr:rowOff>0</xdr:rowOff>
        </xdr:from>
        <xdr:to>
          <xdr:col>25</xdr:col>
          <xdr:colOff>180975</xdr:colOff>
          <xdr:row>4</xdr:row>
          <xdr:rowOff>85725</xdr:rowOff>
        </xdr:to>
        <xdr:sp macro="" textlink="">
          <xdr:nvSpPr>
            <xdr:cNvPr id="4235" name="Check Box 177" hidden="1">
              <a:extLst>
                <a:ext uri="{63B3BB69-23CF-44E3-9099-C40C66FF867C}">
                  <a14:compatExt spid="_x0000_s4235"/>
                </a:ext>
                <a:ext uri="{FF2B5EF4-FFF2-40B4-BE49-F238E27FC236}">
                  <a16:creationId xmlns:a16="http://schemas.microsoft.com/office/drawing/2014/main" id="{00000000-0008-0000-0200-00008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5</xdr:row>
          <xdr:rowOff>0</xdr:rowOff>
        </xdr:from>
        <xdr:to>
          <xdr:col>25</xdr:col>
          <xdr:colOff>180975</xdr:colOff>
          <xdr:row>5</xdr:row>
          <xdr:rowOff>85725</xdr:rowOff>
        </xdr:to>
        <xdr:sp macro="" textlink="">
          <xdr:nvSpPr>
            <xdr:cNvPr id="4236" name="Check Box 178" hidden="1">
              <a:extLst>
                <a:ext uri="{63B3BB69-23CF-44E3-9099-C40C66FF867C}">
                  <a14:compatExt spid="_x0000_s4236"/>
                </a:ext>
                <a:ext uri="{FF2B5EF4-FFF2-40B4-BE49-F238E27FC236}">
                  <a16:creationId xmlns:a16="http://schemas.microsoft.com/office/drawing/2014/main" id="{00000000-0008-0000-0200-00008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6</xdr:row>
          <xdr:rowOff>0</xdr:rowOff>
        </xdr:from>
        <xdr:to>
          <xdr:col>25</xdr:col>
          <xdr:colOff>180975</xdr:colOff>
          <xdr:row>6</xdr:row>
          <xdr:rowOff>85725</xdr:rowOff>
        </xdr:to>
        <xdr:sp macro="" textlink="">
          <xdr:nvSpPr>
            <xdr:cNvPr id="4237" name="Check Box 179" hidden="1">
              <a:extLst>
                <a:ext uri="{63B3BB69-23CF-44E3-9099-C40C66FF867C}">
                  <a14:compatExt spid="_x0000_s4237"/>
                </a:ext>
                <a:ext uri="{FF2B5EF4-FFF2-40B4-BE49-F238E27FC236}">
                  <a16:creationId xmlns:a16="http://schemas.microsoft.com/office/drawing/2014/main" id="{00000000-0008-0000-0200-00008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7</xdr:row>
          <xdr:rowOff>0</xdr:rowOff>
        </xdr:from>
        <xdr:to>
          <xdr:col>25</xdr:col>
          <xdr:colOff>180975</xdr:colOff>
          <xdr:row>7</xdr:row>
          <xdr:rowOff>85725</xdr:rowOff>
        </xdr:to>
        <xdr:sp macro="" textlink="">
          <xdr:nvSpPr>
            <xdr:cNvPr id="4238" name="Check Box 180" hidden="1">
              <a:extLst>
                <a:ext uri="{63B3BB69-23CF-44E3-9099-C40C66FF867C}">
                  <a14:compatExt spid="_x0000_s4238"/>
                </a:ext>
                <a:ext uri="{FF2B5EF4-FFF2-40B4-BE49-F238E27FC236}">
                  <a16:creationId xmlns:a16="http://schemas.microsoft.com/office/drawing/2014/main" id="{00000000-0008-0000-0200-00008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8</xdr:row>
          <xdr:rowOff>0</xdr:rowOff>
        </xdr:from>
        <xdr:to>
          <xdr:col>25</xdr:col>
          <xdr:colOff>180975</xdr:colOff>
          <xdr:row>8</xdr:row>
          <xdr:rowOff>85725</xdr:rowOff>
        </xdr:to>
        <xdr:sp macro="" textlink="">
          <xdr:nvSpPr>
            <xdr:cNvPr id="4239" name="Check Box 181" hidden="1">
              <a:extLst>
                <a:ext uri="{63B3BB69-23CF-44E3-9099-C40C66FF867C}">
                  <a14:compatExt spid="_x0000_s4239"/>
                </a:ext>
                <a:ext uri="{FF2B5EF4-FFF2-40B4-BE49-F238E27FC236}">
                  <a16:creationId xmlns:a16="http://schemas.microsoft.com/office/drawing/2014/main" id="{00000000-0008-0000-0200-00008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9</xdr:row>
          <xdr:rowOff>0</xdr:rowOff>
        </xdr:from>
        <xdr:to>
          <xdr:col>25</xdr:col>
          <xdr:colOff>180975</xdr:colOff>
          <xdr:row>9</xdr:row>
          <xdr:rowOff>85725</xdr:rowOff>
        </xdr:to>
        <xdr:sp macro="" textlink="">
          <xdr:nvSpPr>
            <xdr:cNvPr id="4240" name="Check Box 182" hidden="1">
              <a:extLst>
                <a:ext uri="{63B3BB69-23CF-44E3-9099-C40C66FF867C}">
                  <a14:compatExt spid="_x0000_s4240"/>
                </a:ext>
                <a:ext uri="{FF2B5EF4-FFF2-40B4-BE49-F238E27FC236}">
                  <a16:creationId xmlns:a16="http://schemas.microsoft.com/office/drawing/2014/main" id="{00000000-0008-0000-0200-00009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11</xdr:row>
          <xdr:rowOff>0</xdr:rowOff>
        </xdr:from>
        <xdr:to>
          <xdr:col>25</xdr:col>
          <xdr:colOff>180975</xdr:colOff>
          <xdr:row>11</xdr:row>
          <xdr:rowOff>85725</xdr:rowOff>
        </xdr:to>
        <xdr:sp macro="" textlink="">
          <xdr:nvSpPr>
            <xdr:cNvPr id="4241" name="Check Box 184" hidden="1">
              <a:extLst>
                <a:ext uri="{63B3BB69-23CF-44E3-9099-C40C66FF867C}">
                  <a14:compatExt spid="_x0000_s4241"/>
                </a:ext>
                <a:ext uri="{FF2B5EF4-FFF2-40B4-BE49-F238E27FC236}">
                  <a16:creationId xmlns:a16="http://schemas.microsoft.com/office/drawing/2014/main" id="{00000000-0008-0000-0200-00009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12</xdr:row>
          <xdr:rowOff>0</xdr:rowOff>
        </xdr:from>
        <xdr:to>
          <xdr:col>25</xdr:col>
          <xdr:colOff>180975</xdr:colOff>
          <xdr:row>12</xdr:row>
          <xdr:rowOff>85725</xdr:rowOff>
        </xdr:to>
        <xdr:sp macro="" textlink="">
          <xdr:nvSpPr>
            <xdr:cNvPr id="4242" name="Check Box 185" hidden="1">
              <a:extLst>
                <a:ext uri="{63B3BB69-23CF-44E3-9099-C40C66FF867C}">
                  <a14:compatExt spid="_x0000_s4242"/>
                </a:ext>
                <a:ext uri="{FF2B5EF4-FFF2-40B4-BE49-F238E27FC236}">
                  <a16:creationId xmlns:a16="http://schemas.microsoft.com/office/drawing/2014/main" id="{00000000-0008-0000-0200-00009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14</xdr:row>
          <xdr:rowOff>0</xdr:rowOff>
        </xdr:from>
        <xdr:to>
          <xdr:col>25</xdr:col>
          <xdr:colOff>180975</xdr:colOff>
          <xdr:row>14</xdr:row>
          <xdr:rowOff>85725</xdr:rowOff>
        </xdr:to>
        <xdr:sp macro="" textlink="">
          <xdr:nvSpPr>
            <xdr:cNvPr id="4243" name="Check Box 187" hidden="1">
              <a:extLst>
                <a:ext uri="{63B3BB69-23CF-44E3-9099-C40C66FF867C}">
                  <a14:compatExt spid="_x0000_s4243"/>
                </a:ext>
                <a:ext uri="{FF2B5EF4-FFF2-40B4-BE49-F238E27FC236}">
                  <a16:creationId xmlns:a16="http://schemas.microsoft.com/office/drawing/2014/main" id="{00000000-0008-0000-0200-00009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15</xdr:row>
          <xdr:rowOff>0</xdr:rowOff>
        </xdr:from>
        <xdr:to>
          <xdr:col>25</xdr:col>
          <xdr:colOff>180975</xdr:colOff>
          <xdr:row>15</xdr:row>
          <xdr:rowOff>85725</xdr:rowOff>
        </xdr:to>
        <xdr:sp macro="" textlink="">
          <xdr:nvSpPr>
            <xdr:cNvPr id="4244" name="Check Box 188" hidden="1">
              <a:extLst>
                <a:ext uri="{63B3BB69-23CF-44E3-9099-C40C66FF867C}">
                  <a14:compatExt spid="_x0000_s4244"/>
                </a:ext>
                <a:ext uri="{FF2B5EF4-FFF2-40B4-BE49-F238E27FC236}">
                  <a16:creationId xmlns:a16="http://schemas.microsoft.com/office/drawing/2014/main" id="{00000000-0008-0000-0200-00009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16</xdr:row>
          <xdr:rowOff>0</xdr:rowOff>
        </xdr:from>
        <xdr:to>
          <xdr:col>25</xdr:col>
          <xdr:colOff>180975</xdr:colOff>
          <xdr:row>16</xdr:row>
          <xdr:rowOff>85725</xdr:rowOff>
        </xdr:to>
        <xdr:sp macro="" textlink="">
          <xdr:nvSpPr>
            <xdr:cNvPr id="4245" name="Check Box 189" hidden="1">
              <a:extLst>
                <a:ext uri="{63B3BB69-23CF-44E3-9099-C40C66FF867C}">
                  <a14:compatExt spid="_x0000_s4245"/>
                </a:ext>
                <a:ext uri="{FF2B5EF4-FFF2-40B4-BE49-F238E27FC236}">
                  <a16:creationId xmlns:a16="http://schemas.microsoft.com/office/drawing/2014/main" id="{00000000-0008-0000-0200-00009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17</xdr:row>
          <xdr:rowOff>0</xdr:rowOff>
        </xdr:from>
        <xdr:to>
          <xdr:col>25</xdr:col>
          <xdr:colOff>180975</xdr:colOff>
          <xdr:row>17</xdr:row>
          <xdr:rowOff>85725</xdr:rowOff>
        </xdr:to>
        <xdr:sp macro="" textlink="">
          <xdr:nvSpPr>
            <xdr:cNvPr id="4246" name="Check Box 190" hidden="1">
              <a:extLst>
                <a:ext uri="{63B3BB69-23CF-44E3-9099-C40C66FF867C}">
                  <a14:compatExt spid="_x0000_s4246"/>
                </a:ext>
                <a:ext uri="{FF2B5EF4-FFF2-40B4-BE49-F238E27FC236}">
                  <a16:creationId xmlns:a16="http://schemas.microsoft.com/office/drawing/2014/main" id="{00000000-0008-0000-0200-00009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18</xdr:row>
          <xdr:rowOff>0</xdr:rowOff>
        </xdr:from>
        <xdr:to>
          <xdr:col>25</xdr:col>
          <xdr:colOff>180975</xdr:colOff>
          <xdr:row>18</xdr:row>
          <xdr:rowOff>85725</xdr:rowOff>
        </xdr:to>
        <xdr:sp macro="" textlink="">
          <xdr:nvSpPr>
            <xdr:cNvPr id="4247" name="Check Box 191" hidden="1">
              <a:extLst>
                <a:ext uri="{63B3BB69-23CF-44E3-9099-C40C66FF867C}">
                  <a14:compatExt spid="_x0000_s4247"/>
                </a:ext>
                <a:ext uri="{FF2B5EF4-FFF2-40B4-BE49-F238E27FC236}">
                  <a16:creationId xmlns:a16="http://schemas.microsoft.com/office/drawing/2014/main" id="{00000000-0008-0000-0200-00009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21</xdr:row>
          <xdr:rowOff>0</xdr:rowOff>
        </xdr:from>
        <xdr:to>
          <xdr:col>25</xdr:col>
          <xdr:colOff>180975</xdr:colOff>
          <xdr:row>21</xdr:row>
          <xdr:rowOff>85725</xdr:rowOff>
        </xdr:to>
        <xdr:sp macro="" textlink="">
          <xdr:nvSpPr>
            <xdr:cNvPr id="4250" name="Check Box 194" hidden="1">
              <a:extLst>
                <a:ext uri="{63B3BB69-23CF-44E3-9099-C40C66FF867C}">
                  <a14:compatExt spid="_x0000_s4250"/>
                </a:ext>
                <a:ext uri="{FF2B5EF4-FFF2-40B4-BE49-F238E27FC236}">
                  <a16:creationId xmlns:a16="http://schemas.microsoft.com/office/drawing/2014/main" id="{00000000-0008-0000-0200-00009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25</xdr:row>
          <xdr:rowOff>0</xdr:rowOff>
        </xdr:from>
        <xdr:to>
          <xdr:col>25</xdr:col>
          <xdr:colOff>180975</xdr:colOff>
          <xdr:row>25</xdr:row>
          <xdr:rowOff>85725</xdr:rowOff>
        </xdr:to>
        <xdr:sp macro="" textlink="">
          <xdr:nvSpPr>
            <xdr:cNvPr id="4251" name="Check Box 196" hidden="1">
              <a:extLst>
                <a:ext uri="{63B3BB69-23CF-44E3-9099-C40C66FF867C}">
                  <a14:compatExt spid="_x0000_s4251"/>
                </a:ext>
                <a:ext uri="{FF2B5EF4-FFF2-40B4-BE49-F238E27FC236}">
                  <a16:creationId xmlns:a16="http://schemas.microsoft.com/office/drawing/2014/main" id="{00000000-0008-0000-0200-00009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26</xdr:row>
          <xdr:rowOff>0</xdr:rowOff>
        </xdr:from>
        <xdr:to>
          <xdr:col>25</xdr:col>
          <xdr:colOff>180975</xdr:colOff>
          <xdr:row>26</xdr:row>
          <xdr:rowOff>85725</xdr:rowOff>
        </xdr:to>
        <xdr:sp macro="" textlink="">
          <xdr:nvSpPr>
            <xdr:cNvPr id="4252" name="Check Box 197" hidden="1">
              <a:extLst>
                <a:ext uri="{63B3BB69-23CF-44E3-9099-C40C66FF867C}">
                  <a14:compatExt spid="_x0000_s4252"/>
                </a:ext>
                <a:ext uri="{FF2B5EF4-FFF2-40B4-BE49-F238E27FC236}">
                  <a16:creationId xmlns:a16="http://schemas.microsoft.com/office/drawing/2014/main" id="{00000000-0008-0000-0200-00009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27</xdr:row>
          <xdr:rowOff>0</xdr:rowOff>
        </xdr:from>
        <xdr:to>
          <xdr:col>25</xdr:col>
          <xdr:colOff>180975</xdr:colOff>
          <xdr:row>27</xdr:row>
          <xdr:rowOff>85725</xdr:rowOff>
        </xdr:to>
        <xdr:sp macro="" textlink="">
          <xdr:nvSpPr>
            <xdr:cNvPr id="4253" name="Check Box 198" hidden="1">
              <a:extLst>
                <a:ext uri="{63B3BB69-23CF-44E3-9099-C40C66FF867C}">
                  <a14:compatExt spid="_x0000_s4253"/>
                </a:ext>
                <a:ext uri="{FF2B5EF4-FFF2-40B4-BE49-F238E27FC236}">
                  <a16:creationId xmlns:a16="http://schemas.microsoft.com/office/drawing/2014/main" id="{00000000-0008-0000-0200-00009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28</xdr:row>
          <xdr:rowOff>0</xdr:rowOff>
        </xdr:from>
        <xdr:to>
          <xdr:col>25</xdr:col>
          <xdr:colOff>180975</xdr:colOff>
          <xdr:row>28</xdr:row>
          <xdr:rowOff>85725</xdr:rowOff>
        </xdr:to>
        <xdr:sp macro="" textlink="">
          <xdr:nvSpPr>
            <xdr:cNvPr id="4254" name="Check Box 199" hidden="1">
              <a:extLst>
                <a:ext uri="{63B3BB69-23CF-44E3-9099-C40C66FF867C}">
                  <a14:compatExt spid="_x0000_s4254"/>
                </a:ext>
                <a:ext uri="{FF2B5EF4-FFF2-40B4-BE49-F238E27FC236}">
                  <a16:creationId xmlns:a16="http://schemas.microsoft.com/office/drawing/2014/main" id="{00000000-0008-0000-0200-00009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29</xdr:row>
          <xdr:rowOff>0</xdr:rowOff>
        </xdr:from>
        <xdr:to>
          <xdr:col>25</xdr:col>
          <xdr:colOff>180975</xdr:colOff>
          <xdr:row>29</xdr:row>
          <xdr:rowOff>85725</xdr:rowOff>
        </xdr:to>
        <xdr:sp macro="" textlink="">
          <xdr:nvSpPr>
            <xdr:cNvPr id="4255" name="Check Box 200" hidden="1">
              <a:extLst>
                <a:ext uri="{63B3BB69-23CF-44E3-9099-C40C66FF867C}">
                  <a14:compatExt spid="_x0000_s4255"/>
                </a:ext>
                <a:ext uri="{FF2B5EF4-FFF2-40B4-BE49-F238E27FC236}">
                  <a16:creationId xmlns:a16="http://schemas.microsoft.com/office/drawing/2014/main" id="{00000000-0008-0000-0200-00009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30</xdr:row>
          <xdr:rowOff>0</xdr:rowOff>
        </xdr:from>
        <xdr:to>
          <xdr:col>25</xdr:col>
          <xdr:colOff>180975</xdr:colOff>
          <xdr:row>30</xdr:row>
          <xdr:rowOff>85725</xdr:rowOff>
        </xdr:to>
        <xdr:sp macro="" textlink="">
          <xdr:nvSpPr>
            <xdr:cNvPr id="4256" name="Check Box 201" hidden="1">
              <a:extLst>
                <a:ext uri="{63B3BB69-23CF-44E3-9099-C40C66FF867C}">
                  <a14:compatExt spid="_x0000_s4256"/>
                </a:ext>
                <a:ext uri="{FF2B5EF4-FFF2-40B4-BE49-F238E27FC236}">
                  <a16:creationId xmlns:a16="http://schemas.microsoft.com/office/drawing/2014/main" id="{00000000-0008-0000-0200-0000A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31</xdr:row>
          <xdr:rowOff>0</xdr:rowOff>
        </xdr:from>
        <xdr:to>
          <xdr:col>25</xdr:col>
          <xdr:colOff>180975</xdr:colOff>
          <xdr:row>31</xdr:row>
          <xdr:rowOff>85725</xdr:rowOff>
        </xdr:to>
        <xdr:sp macro="" textlink="">
          <xdr:nvSpPr>
            <xdr:cNvPr id="4257" name="Check Box 202" hidden="1">
              <a:extLst>
                <a:ext uri="{63B3BB69-23CF-44E3-9099-C40C66FF867C}">
                  <a14:compatExt spid="_x0000_s4257"/>
                </a:ext>
                <a:ext uri="{FF2B5EF4-FFF2-40B4-BE49-F238E27FC236}">
                  <a16:creationId xmlns:a16="http://schemas.microsoft.com/office/drawing/2014/main" id="{00000000-0008-0000-0200-0000A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32</xdr:row>
          <xdr:rowOff>0</xdr:rowOff>
        </xdr:from>
        <xdr:to>
          <xdr:col>25</xdr:col>
          <xdr:colOff>180975</xdr:colOff>
          <xdr:row>32</xdr:row>
          <xdr:rowOff>85725</xdr:rowOff>
        </xdr:to>
        <xdr:sp macro="" textlink="">
          <xdr:nvSpPr>
            <xdr:cNvPr id="4258" name="Check Box 203" hidden="1">
              <a:extLst>
                <a:ext uri="{63B3BB69-23CF-44E3-9099-C40C66FF867C}">
                  <a14:compatExt spid="_x0000_s4258"/>
                </a:ext>
                <a:ext uri="{FF2B5EF4-FFF2-40B4-BE49-F238E27FC236}">
                  <a16:creationId xmlns:a16="http://schemas.microsoft.com/office/drawing/2014/main" id="{00000000-0008-0000-0200-0000A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33</xdr:row>
          <xdr:rowOff>0</xdr:rowOff>
        </xdr:from>
        <xdr:to>
          <xdr:col>25</xdr:col>
          <xdr:colOff>180975</xdr:colOff>
          <xdr:row>33</xdr:row>
          <xdr:rowOff>85725</xdr:rowOff>
        </xdr:to>
        <xdr:sp macro="" textlink="">
          <xdr:nvSpPr>
            <xdr:cNvPr id="4259" name="Check Box 204" hidden="1">
              <a:extLst>
                <a:ext uri="{63B3BB69-23CF-44E3-9099-C40C66FF867C}">
                  <a14:compatExt spid="_x0000_s4259"/>
                </a:ext>
                <a:ext uri="{FF2B5EF4-FFF2-40B4-BE49-F238E27FC236}">
                  <a16:creationId xmlns:a16="http://schemas.microsoft.com/office/drawing/2014/main" id="{00000000-0008-0000-0200-0000A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34</xdr:row>
          <xdr:rowOff>0</xdr:rowOff>
        </xdr:from>
        <xdr:to>
          <xdr:col>25</xdr:col>
          <xdr:colOff>180975</xdr:colOff>
          <xdr:row>34</xdr:row>
          <xdr:rowOff>85725</xdr:rowOff>
        </xdr:to>
        <xdr:sp macro="" textlink="">
          <xdr:nvSpPr>
            <xdr:cNvPr id="4260" name="Check Box 205" hidden="1">
              <a:extLst>
                <a:ext uri="{63B3BB69-23CF-44E3-9099-C40C66FF867C}">
                  <a14:compatExt spid="_x0000_s4260"/>
                </a:ext>
                <a:ext uri="{FF2B5EF4-FFF2-40B4-BE49-F238E27FC236}">
                  <a16:creationId xmlns:a16="http://schemas.microsoft.com/office/drawing/2014/main" id="{00000000-0008-0000-0200-0000A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35</xdr:row>
          <xdr:rowOff>0</xdr:rowOff>
        </xdr:from>
        <xdr:to>
          <xdr:col>25</xdr:col>
          <xdr:colOff>180975</xdr:colOff>
          <xdr:row>35</xdr:row>
          <xdr:rowOff>85725</xdr:rowOff>
        </xdr:to>
        <xdr:sp macro="" textlink="">
          <xdr:nvSpPr>
            <xdr:cNvPr id="4261" name="Check Box 206" hidden="1">
              <a:extLst>
                <a:ext uri="{63B3BB69-23CF-44E3-9099-C40C66FF867C}">
                  <a14:compatExt spid="_x0000_s4261"/>
                </a:ext>
                <a:ext uri="{FF2B5EF4-FFF2-40B4-BE49-F238E27FC236}">
                  <a16:creationId xmlns:a16="http://schemas.microsoft.com/office/drawing/2014/main" id="{00000000-0008-0000-0200-0000A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36</xdr:row>
          <xdr:rowOff>0</xdr:rowOff>
        </xdr:from>
        <xdr:to>
          <xdr:col>25</xdr:col>
          <xdr:colOff>180975</xdr:colOff>
          <xdr:row>36</xdr:row>
          <xdr:rowOff>85725</xdr:rowOff>
        </xdr:to>
        <xdr:sp macro="" textlink="">
          <xdr:nvSpPr>
            <xdr:cNvPr id="4262" name="Check Box 207" hidden="1">
              <a:extLst>
                <a:ext uri="{63B3BB69-23CF-44E3-9099-C40C66FF867C}">
                  <a14:compatExt spid="_x0000_s4262"/>
                </a:ext>
                <a:ext uri="{FF2B5EF4-FFF2-40B4-BE49-F238E27FC236}">
                  <a16:creationId xmlns:a16="http://schemas.microsoft.com/office/drawing/2014/main" id="{00000000-0008-0000-0200-0000A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37</xdr:row>
          <xdr:rowOff>0</xdr:rowOff>
        </xdr:from>
        <xdr:to>
          <xdr:col>25</xdr:col>
          <xdr:colOff>180975</xdr:colOff>
          <xdr:row>37</xdr:row>
          <xdr:rowOff>85725</xdr:rowOff>
        </xdr:to>
        <xdr:sp macro="" textlink="">
          <xdr:nvSpPr>
            <xdr:cNvPr id="4263" name="Check Box 208" hidden="1">
              <a:extLst>
                <a:ext uri="{63B3BB69-23CF-44E3-9099-C40C66FF867C}">
                  <a14:compatExt spid="_x0000_s4263"/>
                </a:ext>
                <a:ext uri="{FF2B5EF4-FFF2-40B4-BE49-F238E27FC236}">
                  <a16:creationId xmlns:a16="http://schemas.microsoft.com/office/drawing/2014/main" id="{00000000-0008-0000-0200-0000A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38</xdr:row>
          <xdr:rowOff>0</xdr:rowOff>
        </xdr:from>
        <xdr:to>
          <xdr:col>25</xdr:col>
          <xdr:colOff>180975</xdr:colOff>
          <xdr:row>38</xdr:row>
          <xdr:rowOff>85725</xdr:rowOff>
        </xdr:to>
        <xdr:sp macro="" textlink="">
          <xdr:nvSpPr>
            <xdr:cNvPr id="4264" name="Check Box 209" hidden="1">
              <a:extLst>
                <a:ext uri="{63B3BB69-23CF-44E3-9099-C40C66FF867C}">
                  <a14:compatExt spid="_x0000_s4264"/>
                </a:ext>
                <a:ext uri="{FF2B5EF4-FFF2-40B4-BE49-F238E27FC236}">
                  <a16:creationId xmlns:a16="http://schemas.microsoft.com/office/drawing/2014/main" id="{00000000-0008-0000-0200-0000A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39</xdr:row>
          <xdr:rowOff>0</xdr:rowOff>
        </xdr:from>
        <xdr:to>
          <xdr:col>25</xdr:col>
          <xdr:colOff>180975</xdr:colOff>
          <xdr:row>39</xdr:row>
          <xdr:rowOff>85725</xdr:rowOff>
        </xdr:to>
        <xdr:sp macro="" textlink="">
          <xdr:nvSpPr>
            <xdr:cNvPr id="4265" name="Check Box 210" hidden="1">
              <a:extLst>
                <a:ext uri="{63B3BB69-23CF-44E3-9099-C40C66FF867C}">
                  <a14:compatExt spid="_x0000_s4265"/>
                </a:ext>
                <a:ext uri="{FF2B5EF4-FFF2-40B4-BE49-F238E27FC236}">
                  <a16:creationId xmlns:a16="http://schemas.microsoft.com/office/drawing/2014/main" id="{00000000-0008-0000-0200-0000A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40</xdr:row>
          <xdr:rowOff>0</xdr:rowOff>
        </xdr:from>
        <xdr:to>
          <xdr:col>25</xdr:col>
          <xdr:colOff>180975</xdr:colOff>
          <xdr:row>40</xdr:row>
          <xdr:rowOff>85725</xdr:rowOff>
        </xdr:to>
        <xdr:sp macro="" textlink="">
          <xdr:nvSpPr>
            <xdr:cNvPr id="4266" name="Check Box 211" hidden="1">
              <a:extLst>
                <a:ext uri="{63B3BB69-23CF-44E3-9099-C40C66FF867C}">
                  <a14:compatExt spid="_x0000_s4266"/>
                </a:ext>
                <a:ext uri="{FF2B5EF4-FFF2-40B4-BE49-F238E27FC236}">
                  <a16:creationId xmlns:a16="http://schemas.microsoft.com/office/drawing/2014/main" id="{00000000-0008-0000-0200-0000A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41</xdr:row>
          <xdr:rowOff>0</xdr:rowOff>
        </xdr:from>
        <xdr:to>
          <xdr:col>25</xdr:col>
          <xdr:colOff>180975</xdr:colOff>
          <xdr:row>41</xdr:row>
          <xdr:rowOff>85725</xdr:rowOff>
        </xdr:to>
        <xdr:sp macro="" textlink="">
          <xdr:nvSpPr>
            <xdr:cNvPr id="4267" name="Check Box 212" hidden="1">
              <a:extLst>
                <a:ext uri="{63B3BB69-23CF-44E3-9099-C40C66FF867C}">
                  <a14:compatExt spid="_x0000_s4267"/>
                </a:ext>
                <a:ext uri="{FF2B5EF4-FFF2-40B4-BE49-F238E27FC236}">
                  <a16:creationId xmlns:a16="http://schemas.microsoft.com/office/drawing/2014/main" id="{00000000-0008-0000-0200-0000A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43</xdr:row>
          <xdr:rowOff>0</xdr:rowOff>
        </xdr:from>
        <xdr:to>
          <xdr:col>25</xdr:col>
          <xdr:colOff>180975</xdr:colOff>
          <xdr:row>43</xdr:row>
          <xdr:rowOff>85725</xdr:rowOff>
        </xdr:to>
        <xdr:sp macro="" textlink="">
          <xdr:nvSpPr>
            <xdr:cNvPr id="4268" name="Check Box 213" hidden="1">
              <a:extLst>
                <a:ext uri="{63B3BB69-23CF-44E3-9099-C40C66FF867C}">
                  <a14:compatExt spid="_x0000_s4268"/>
                </a:ext>
                <a:ext uri="{FF2B5EF4-FFF2-40B4-BE49-F238E27FC236}">
                  <a16:creationId xmlns:a16="http://schemas.microsoft.com/office/drawing/2014/main" id="{00000000-0008-0000-0200-0000A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44</xdr:row>
          <xdr:rowOff>0</xdr:rowOff>
        </xdr:from>
        <xdr:to>
          <xdr:col>25</xdr:col>
          <xdr:colOff>180975</xdr:colOff>
          <xdr:row>44</xdr:row>
          <xdr:rowOff>85725</xdr:rowOff>
        </xdr:to>
        <xdr:sp macro="" textlink="">
          <xdr:nvSpPr>
            <xdr:cNvPr id="4269" name="Check Box 214" hidden="1">
              <a:extLst>
                <a:ext uri="{63B3BB69-23CF-44E3-9099-C40C66FF867C}">
                  <a14:compatExt spid="_x0000_s4269"/>
                </a:ext>
                <a:ext uri="{FF2B5EF4-FFF2-40B4-BE49-F238E27FC236}">
                  <a16:creationId xmlns:a16="http://schemas.microsoft.com/office/drawing/2014/main" id="{00000000-0008-0000-0200-0000A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49</xdr:row>
          <xdr:rowOff>0</xdr:rowOff>
        </xdr:from>
        <xdr:to>
          <xdr:col>25</xdr:col>
          <xdr:colOff>180975</xdr:colOff>
          <xdr:row>49</xdr:row>
          <xdr:rowOff>85725</xdr:rowOff>
        </xdr:to>
        <xdr:sp macro="" textlink="">
          <xdr:nvSpPr>
            <xdr:cNvPr id="4270" name="Check Box 216" hidden="1">
              <a:extLst>
                <a:ext uri="{63B3BB69-23CF-44E3-9099-C40C66FF867C}">
                  <a14:compatExt spid="_x0000_s4270"/>
                </a:ext>
                <a:ext uri="{FF2B5EF4-FFF2-40B4-BE49-F238E27FC236}">
                  <a16:creationId xmlns:a16="http://schemas.microsoft.com/office/drawing/2014/main" id="{00000000-0008-0000-0200-0000A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50</xdr:row>
          <xdr:rowOff>0</xdr:rowOff>
        </xdr:from>
        <xdr:to>
          <xdr:col>25</xdr:col>
          <xdr:colOff>180975</xdr:colOff>
          <xdr:row>50</xdr:row>
          <xdr:rowOff>85725</xdr:rowOff>
        </xdr:to>
        <xdr:sp macro="" textlink="">
          <xdr:nvSpPr>
            <xdr:cNvPr id="4271" name="Check Box 217" hidden="1">
              <a:extLst>
                <a:ext uri="{63B3BB69-23CF-44E3-9099-C40C66FF867C}">
                  <a14:compatExt spid="_x0000_s4271"/>
                </a:ext>
                <a:ext uri="{FF2B5EF4-FFF2-40B4-BE49-F238E27FC236}">
                  <a16:creationId xmlns:a16="http://schemas.microsoft.com/office/drawing/2014/main" id="{00000000-0008-0000-0200-0000A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51</xdr:row>
          <xdr:rowOff>0</xdr:rowOff>
        </xdr:from>
        <xdr:to>
          <xdr:col>25</xdr:col>
          <xdr:colOff>180975</xdr:colOff>
          <xdr:row>51</xdr:row>
          <xdr:rowOff>85725</xdr:rowOff>
        </xdr:to>
        <xdr:sp macro="" textlink="">
          <xdr:nvSpPr>
            <xdr:cNvPr id="4272" name="Check Box 218" hidden="1">
              <a:extLst>
                <a:ext uri="{63B3BB69-23CF-44E3-9099-C40C66FF867C}">
                  <a14:compatExt spid="_x0000_s4272"/>
                </a:ext>
                <a:ext uri="{FF2B5EF4-FFF2-40B4-BE49-F238E27FC236}">
                  <a16:creationId xmlns:a16="http://schemas.microsoft.com/office/drawing/2014/main" id="{00000000-0008-0000-0200-0000B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52</xdr:row>
          <xdr:rowOff>0</xdr:rowOff>
        </xdr:from>
        <xdr:to>
          <xdr:col>25</xdr:col>
          <xdr:colOff>180975</xdr:colOff>
          <xdr:row>52</xdr:row>
          <xdr:rowOff>85725</xdr:rowOff>
        </xdr:to>
        <xdr:sp macro="" textlink="">
          <xdr:nvSpPr>
            <xdr:cNvPr id="4273" name="Check Box 219" hidden="1">
              <a:extLst>
                <a:ext uri="{63B3BB69-23CF-44E3-9099-C40C66FF867C}">
                  <a14:compatExt spid="_x0000_s4273"/>
                </a:ext>
                <a:ext uri="{FF2B5EF4-FFF2-40B4-BE49-F238E27FC236}">
                  <a16:creationId xmlns:a16="http://schemas.microsoft.com/office/drawing/2014/main" id="{00000000-0008-0000-0200-0000B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53</xdr:row>
          <xdr:rowOff>0</xdr:rowOff>
        </xdr:from>
        <xdr:to>
          <xdr:col>25</xdr:col>
          <xdr:colOff>180975</xdr:colOff>
          <xdr:row>53</xdr:row>
          <xdr:rowOff>85725</xdr:rowOff>
        </xdr:to>
        <xdr:sp macro="" textlink="">
          <xdr:nvSpPr>
            <xdr:cNvPr id="4274" name="Check Box 220" hidden="1">
              <a:extLst>
                <a:ext uri="{63B3BB69-23CF-44E3-9099-C40C66FF867C}">
                  <a14:compatExt spid="_x0000_s4274"/>
                </a:ext>
                <a:ext uri="{FF2B5EF4-FFF2-40B4-BE49-F238E27FC236}">
                  <a16:creationId xmlns:a16="http://schemas.microsoft.com/office/drawing/2014/main" id="{00000000-0008-0000-0200-0000B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54</xdr:row>
          <xdr:rowOff>0</xdr:rowOff>
        </xdr:from>
        <xdr:to>
          <xdr:col>25</xdr:col>
          <xdr:colOff>180975</xdr:colOff>
          <xdr:row>54</xdr:row>
          <xdr:rowOff>85725</xdr:rowOff>
        </xdr:to>
        <xdr:sp macro="" textlink="">
          <xdr:nvSpPr>
            <xdr:cNvPr id="4275" name="Check Box 221" hidden="1">
              <a:extLst>
                <a:ext uri="{63B3BB69-23CF-44E3-9099-C40C66FF867C}">
                  <a14:compatExt spid="_x0000_s4275"/>
                </a:ext>
                <a:ext uri="{FF2B5EF4-FFF2-40B4-BE49-F238E27FC236}">
                  <a16:creationId xmlns:a16="http://schemas.microsoft.com/office/drawing/2014/main" id="{00000000-0008-0000-0200-0000B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57</xdr:row>
          <xdr:rowOff>0</xdr:rowOff>
        </xdr:from>
        <xdr:to>
          <xdr:col>25</xdr:col>
          <xdr:colOff>180975</xdr:colOff>
          <xdr:row>57</xdr:row>
          <xdr:rowOff>85725</xdr:rowOff>
        </xdr:to>
        <xdr:sp macro="" textlink="">
          <xdr:nvSpPr>
            <xdr:cNvPr id="4276" name="Check Box 223" hidden="1">
              <a:extLst>
                <a:ext uri="{63B3BB69-23CF-44E3-9099-C40C66FF867C}">
                  <a14:compatExt spid="_x0000_s4276"/>
                </a:ext>
                <a:ext uri="{FF2B5EF4-FFF2-40B4-BE49-F238E27FC236}">
                  <a16:creationId xmlns:a16="http://schemas.microsoft.com/office/drawing/2014/main" id="{00000000-0008-0000-0200-0000B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58</xdr:row>
          <xdr:rowOff>0</xdr:rowOff>
        </xdr:from>
        <xdr:to>
          <xdr:col>25</xdr:col>
          <xdr:colOff>180975</xdr:colOff>
          <xdr:row>58</xdr:row>
          <xdr:rowOff>85725</xdr:rowOff>
        </xdr:to>
        <xdr:sp macro="" textlink="">
          <xdr:nvSpPr>
            <xdr:cNvPr id="4277" name="Check Box 224" hidden="1">
              <a:extLst>
                <a:ext uri="{63B3BB69-23CF-44E3-9099-C40C66FF867C}">
                  <a14:compatExt spid="_x0000_s4277"/>
                </a:ext>
                <a:ext uri="{FF2B5EF4-FFF2-40B4-BE49-F238E27FC236}">
                  <a16:creationId xmlns:a16="http://schemas.microsoft.com/office/drawing/2014/main" id="{00000000-0008-0000-0200-0000B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59</xdr:row>
          <xdr:rowOff>0</xdr:rowOff>
        </xdr:from>
        <xdr:to>
          <xdr:col>25</xdr:col>
          <xdr:colOff>180975</xdr:colOff>
          <xdr:row>59</xdr:row>
          <xdr:rowOff>85725</xdr:rowOff>
        </xdr:to>
        <xdr:sp macro="" textlink="">
          <xdr:nvSpPr>
            <xdr:cNvPr id="4278" name="Check Box 225" hidden="1">
              <a:extLst>
                <a:ext uri="{63B3BB69-23CF-44E3-9099-C40C66FF867C}">
                  <a14:compatExt spid="_x0000_s4278"/>
                </a:ext>
                <a:ext uri="{FF2B5EF4-FFF2-40B4-BE49-F238E27FC236}">
                  <a16:creationId xmlns:a16="http://schemas.microsoft.com/office/drawing/2014/main" id="{00000000-0008-0000-0200-0000B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60</xdr:row>
          <xdr:rowOff>0</xdr:rowOff>
        </xdr:from>
        <xdr:to>
          <xdr:col>25</xdr:col>
          <xdr:colOff>180975</xdr:colOff>
          <xdr:row>60</xdr:row>
          <xdr:rowOff>85725</xdr:rowOff>
        </xdr:to>
        <xdr:sp macro="" textlink="">
          <xdr:nvSpPr>
            <xdr:cNvPr id="4279" name="Check Box 226" hidden="1">
              <a:extLst>
                <a:ext uri="{63B3BB69-23CF-44E3-9099-C40C66FF867C}">
                  <a14:compatExt spid="_x0000_s4279"/>
                </a:ext>
                <a:ext uri="{FF2B5EF4-FFF2-40B4-BE49-F238E27FC236}">
                  <a16:creationId xmlns:a16="http://schemas.microsoft.com/office/drawing/2014/main" id="{00000000-0008-0000-0200-0000B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62</xdr:row>
          <xdr:rowOff>0</xdr:rowOff>
        </xdr:from>
        <xdr:to>
          <xdr:col>25</xdr:col>
          <xdr:colOff>180975</xdr:colOff>
          <xdr:row>62</xdr:row>
          <xdr:rowOff>85725</xdr:rowOff>
        </xdr:to>
        <xdr:sp macro="" textlink="">
          <xdr:nvSpPr>
            <xdr:cNvPr id="4280" name="Check Box 228" hidden="1">
              <a:extLst>
                <a:ext uri="{63B3BB69-23CF-44E3-9099-C40C66FF867C}">
                  <a14:compatExt spid="_x0000_s4280"/>
                </a:ext>
                <a:ext uri="{FF2B5EF4-FFF2-40B4-BE49-F238E27FC236}">
                  <a16:creationId xmlns:a16="http://schemas.microsoft.com/office/drawing/2014/main" id="{00000000-0008-0000-0200-0000B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64</xdr:row>
          <xdr:rowOff>0</xdr:rowOff>
        </xdr:from>
        <xdr:to>
          <xdr:col>25</xdr:col>
          <xdr:colOff>180975</xdr:colOff>
          <xdr:row>64</xdr:row>
          <xdr:rowOff>85725</xdr:rowOff>
        </xdr:to>
        <xdr:sp macro="" textlink="">
          <xdr:nvSpPr>
            <xdr:cNvPr id="4281" name="Check Box 230" hidden="1">
              <a:extLst>
                <a:ext uri="{63B3BB69-23CF-44E3-9099-C40C66FF867C}">
                  <a14:compatExt spid="_x0000_s4281"/>
                </a:ext>
                <a:ext uri="{FF2B5EF4-FFF2-40B4-BE49-F238E27FC236}">
                  <a16:creationId xmlns:a16="http://schemas.microsoft.com/office/drawing/2014/main" id="{00000000-0008-0000-0200-0000B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65</xdr:row>
          <xdr:rowOff>0</xdr:rowOff>
        </xdr:from>
        <xdr:to>
          <xdr:col>25</xdr:col>
          <xdr:colOff>180975</xdr:colOff>
          <xdr:row>65</xdr:row>
          <xdr:rowOff>85725</xdr:rowOff>
        </xdr:to>
        <xdr:sp macro="" textlink="">
          <xdr:nvSpPr>
            <xdr:cNvPr id="4282" name="Check Box 231" hidden="1">
              <a:extLst>
                <a:ext uri="{63B3BB69-23CF-44E3-9099-C40C66FF867C}">
                  <a14:compatExt spid="_x0000_s4282"/>
                </a:ext>
                <a:ext uri="{FF2B5EF4-FFF2-40B4-BE49-F238E27FC236}">
                  <a16:creationId xmlns:a16="http://schemas.microsoft.com/office/drawing/2014/main" id="{00000000-0008-0000-0200-0000B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67</xdr:row>
          <xdr:rowOff>0</xdr:rowOff>
        </xdr:from>
        <xdr:to>
          <xdr:col>25</xdr:col>
          <xdr:colOff>180975</xdr:colOff>
          <xdr:row>67</xdr:row>
          <xdr:rowOff>85725</xdr:rowOff>
        </xdr:to>
        <xdr:sp macro="" textlink="">
          <xdr:nvSpPr>
            <xdr:cNvPr id="4283" name="Check Box 232" hidden="1">
              <a:extLst>
                <a:ext uri="{63B3BB69-23CF-44E3-9099-C40C66FF867C}">
                  <a14:compatExt spid="_x0000_s4283"/>
                </a:ext>
                <a:ext uri="{FF2B5EF4-FFF2-40B4-BE49-F238E27FC236}">
                  <a16:creationId xmlns:a16="http://schemas.microsoft.com/office/drawing/2014/main" id="{00000000-0008-0000-0200-0000B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70</xdr:row>
          <xdr:rowOff>0</xdr:rowOff>
        </xdr:from>
        <xdr:to>
          <xdr:col>25</xdr:col>
          <xdr:colOff>180975</xdr:colOff>
          <xdr:row>70</xdr:row>
          <xdr:rowOff>85725</xdr:rowOff>
        </xdr:to>
        <xdr:sp macro="" textlink="">
          <xdr:nvSpPr>
            <xdr:cNvPr id="4284" name="Check Box 233" hidden="1">
              <a:extLst>
                <a:ext uri="{63B3BB69-23CF-44E3-9099-C40C66FF867C}">
                  <a14:compatExt spid="_x0000_s4284"/>
                </a:ext>
                <a:ext uri="{FF2B5EF4-FFF2-40B4-BE49-F238E27FC236}">
                  <a16:creationId xmlns:a16="http://schemas.microsoft.com/office/drawing/2014/main" id="{00000000-0008-0000-0200-0000B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71</xdr:row>
          <xdr:rowOff>0</xdr:rowOff>
        </xdr:from>
        <xdr:to>
          <xdr:col>25</xdr:col>
          <xdr:colOff>180975</xdr:colOff>
          <xdr:row>71</xdr:row>
          <xdr:rowOff>85725</xdr:rowOff>
        </xdr:to>
        <xdr:sp macro="" textlink="">
          <xdr:nvSpPr>
            <xdr:cNvPr id="4285" name="Check Box 234" hidden="1">
              <a:extLst>
                <a:ext uri="{63B3BB69-23CF-44E3-9099-C40C66FF867C}">
                  <a14:compatExt spid="_x0000_s4285"/>
                </a:ext>
                <a:ext uri="{FF2B5EF4-FFF2-40B4-BE49-F238E27FC236}">
                  <a16:creationId xmlns:a16="http://schemas.microsoft.com/office/drawing/2014/main" id="{00000000-0008-0000-0200-0000B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72</xdr:row>
          <xdr:rowOff>0</xdr:rowOff>
        </xdr:from>
        <xdr:to>
          <xdr:col>25</xdr:col>
          <xdr:colOff>180975</xdr:colOff>
          <xdr:row>72</xdr:row>
          <xdr:rowOff>85725</xdr:rowOff>
        </xdr:to>
        <xdr:sp macro="" textlink="">
          <xdr:nvSpPr>
            <xdr:cNvPr id="4286" name="Check Box 235" hidden="1">
              <a:extLst>
                <a:ext uri="{63B3BB69-23CF-44E3-9099-C40C66FF867C}">
                  <a14:compatExt spid="_x0000_s4286"/>
                </a:ext>
                <a:ext uri="{FF2B5EF4-FFF2-40B4-BE49-F238E27FC236}">
                  <a16:creationId xmlns:a16="http://schemas.microsoft.com/office/drawing/2014/main" id="{00000000-0008-0000-0200-0000B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73</xdr:row>
          <xdr:rowOff>0</xdr:rowOff>
        </xdr:from>
        <xdr:to>
          <xdr:col>25</xdr:col>
          <xdr:colOff>180975</xdr:colOff>
          <xdr:row>73</xdr:row>
          <xdr:rowOff>85725</xdr:rowOff>
        </xdr:to>
        <xdr:sp macro="" textlink="">
          <xdr:nvSpPr>
            <xdr:cNvPr id="4287" name="Check Box 236" hidden="1">
              <a:extLst>
                <a:ext uri="{63B3BB69-23CF-44E3-9099-C40C66FF867C}">
                  <a14:compatExt spid="_x0000_s4287"/>
                </a:ext>
                <a:ext uri="{FF2B5EF4-FFF2-40B4-BE49-F238E27FC236}">
                  <a16:creationId xmlns:a16="http://schemas.microsoft.com/office/drawing/2014/main" id="{00000000-0008-0000-0200-0000B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74</xdr:row>
          <xdr:rowOff>0</xdr:rowOff>
        </xdr:from>
        <xdr:to>
          <xdr:col>25</xdr:col>
          <xdr:colOff>180975</xdr:colOff>
          <xdr:row>74</xdr:row>
          <xdr:rowOff>95250</xdr:rowOff>
        </xdr:to>
        <xdr:sp macro="" textlink="">
          <xdr:nvSpPr>
            <xdr:cNvPr id="4288" name="Check Box 237" hidden="1">
              <a:extLst>
                <a:ext uri="{63B3BB69-23CF-44E3-9099-C40C66FF867C}">
                  <a14:compatExt spid="_x0000_s4288"/>
                </a:ext>
                <a:ext uri="{FF2B5EF4-FFF2-40B4-BE49-F238E27FC236}">
                  <a16:creationId xmlns:a16="http://schemas.microsoft.com/office/drawing/2014/main" id="{00000000-0008-0000-0200-0000C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75</xdr:row>
          <xdr:rowOff>0</xdr:rowOff>
        </xdr:from>
        <xdr:to>
          <xdr:col>25</xdr:col>
          <xdr:colOff>180975</xdr:colOff>
          <xdr:row>75</xdr:row>
          <xdr:rowOff>95250</xdr:rowOff>
        </xdr:to>
        <xdr:sp macro="" textlink="">
          <xdr:nvSpPr>
            <xdr:cNvPr id="4289" name="Check Box 238" hidden="1">
              <a:extLst>
                <a:ext uri="{63B3BB69-23CF-44E3-9099-C40C66FF867C}">
                  <a14:compatExt spid="_x0000_s4289"/>
                </a:ext>
                <a:ext uri="{FF2B5EF4-FFF2-40B4-BE49-F238E27FC236}">
                  <a16:creationId xmlns:a16="http://schemas.microsoft.com/office/drawing/2014/main" id="{00000000-0008-0000-0200-0000C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57150</xdr:colOff>
          <xdr:row>5</xdr:row>
          <xdr:rowOff>0</xdr:rowOff>
        </xdr:from>
        <xdr:to>
          <xdr:col>31</xdr:col>
          <xdr:colOff>180975</xdr:colOff>
          <xdr:row>5</xdr:row>
          <xdr:rowOff>85725</xdr:rowOff>
        </xdr:to>
        <xdr:sp macro="" textlink="">
          <xdr:nvSpPr>
            <xdr:cNvPr id="4290" name="Check Box 241" hidden="1">
              <a:extLst>
                <a:ext uri="{63B3BB69-23CF-44E3-9099-C40C66FF867C}">
                  <a14:compatExt spid="_x0000_s4290"/>
                </a:ext>
                <a:ext uri="{FF2B5EF4-FFF2-40B4-BE49-F238E27FC236}">
                  <a16:creationId xmlns:a16="http://schemas.microsoft.com/office/drawing/2014/main" id="{00000000-0008-0000-0200-0000C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57150</xdr:colOff>
          <xdr:row>6</xdr:row>
          <xdr:rowOff>0</xdr:rowOff>
        </xdr:from>
        <xdr:to>
          <xdr:col>31</xdr:col>
          <xdr:colOff>180975</xdr:colOff>
          <xdr:row>6</xdr:row>
          <xdr:rowOff>85725</xdr:rowOff>
        </xdr:to>
        <xdr:sp macro="" textlink="">
          <xdr:nvSpPr>
            <xdr:cNvPr id="4291" name="Check Box 242" hidden="1">
              <a:extLst>
                <a:ext uri="{63B3BB69-23CF-44E3-9099-C40C66FF867C}">
                  <a14:compatExt spid="_x0000_s4291"/>
                </a:ext>
                <a:ext uri="{FF2B5EF4-FFF2-40B4-BE49-F238E27FC236}">
                  <a16:creationId xmlns:a16="http://schemas.microsoft.com/office/drawing/2014/main" id="{00000000-0008-0000-0200-0000C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57150</xdr:colOff>
          <xdr:row>7</xdr:row>
          <xdr:rowOff>0</xdr:rowOff>
        </xdr:from>
        <xdr:to>
          <xdr:col>31</xdr:col>
          <xdr:colOff>180975</xdr:colOff>
          <xdr:row>7</xdr:row>
          <xdr:rowOff>85725</xdr:rowOff>
        </xdr:to>
        <xdr:sp macro="" textlink="">
          <xdr:nvSpPr>
            <xdr:cNvPr id="4292" name="Check Box 243" hidden="1">
              <a:extLst>
                <a:ext uri="{63B3BB69-23CF-44E3-9099-C40C66FF867C}">
                  <a14:compatExt spid="_x0000_s4292"/>
                </a:ext>
                <a:ext uri="{FF2B5EF4-FFF2-40B4-BE49-F238E27FC236}">
                  <a16:creationId xmlns:a16="http://schemas.microsoft.com/office/drawing/2014/main" id="{00000000-0008-0000-0200-0000C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57150</xdr:colOff>
          <xdr:row>8</xdr:row>
          <xdr:rowOff>0</xdr:rowOff>
        </xdr:from>
        <xdr:to>
          <xdr:col>31</xdr:col>
          <xdr:colOff>180975</xdr:colOff>
          <xdr:row>8</xdr:row>
          <xdr:rowOff>85725</xdr:rowOff>
        </xdr:to>
        <xdr:sp macro="" textlink="">
          <xdr:nvSpPr>
            <xdr:cNvPr id="4293" name="Check Box 244" hidden="1">
              <a:extLst>
                <a:ext uri="{63B3BB69-23CF-44E3-9099-C40C66FF867C}">
                  <a14:compatExt spid="_x0000_s4293"/>
                </a:ext>
                <a:ext uri="{FF2B5EF4-FFF2-40B4-BE49-F238E27FC236}">
                  <a16:creationId xmlns:a16="http://schemas.microsoft.com/office/drawing/2014/main" id="{00000000-0008-0000-0200-0000C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57150</xdr:colOff>
          <xdr:row>9</xdr:row>
          <xdr:rowOff>0</xdr:rowOff>
        </xdr:from>
        <xdr:to>
          <xdr:col>31</xdr:col>
          <xdr:colOff>180975</xdr:colOff>
          <xdr:row>9</xdr:row>
          <xdr:rowOff>85725</xdr:rowOff>
        </xdr:to>
        <xdr:sp macro="" textlink="">
          <xdr:nvSpPr>
            <xdr:cNvPr id="4294" name="Check Box 245" hidden="1">
              <a:extLst>
                <a:ext uri="{63B3BB69-23CF-44E3-9099-C40C66FF867C}">
                  <a14:compatExt spid="_x0000_s4294"/>
                </a:ext>
                <a:ext uri="{FF2B5EF4-FFF2-40B4-BE49-F238E27FC236}">
                  <a16:creationId xmlns:a16="http://schemas.microsoft.com/office/drawing/2014/main" id="{00000000-0008-0000-0200-0000C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57150</xdr:colOff>
          <xdr:row>12</xdr:row>
          <xdr:rowOff>0</xdr:rowOff>
        </xdr:from>
        <xdr:to>
          <xdr:col>31</xdr:col>
          <xdr:colOff>180975</xdr:colOff>
          <xdr:row>12</xdr:row>
          <xdr:rowOff>85725</xdr:rowOff>
        </xdr:to>
        <xdr:sp macro="" textlink="">
          <xdr:nvSpPr>
            <xdr:cNvPr id="4295" name="Check Box 248" hidden="1">
              <a:extLst>
                <a:ext uri="{63B3BB69-23CF-44E3-9099-C40C66FF867C}">
                  <a14:compatExt spid="_x0000_s4295"/>
                </a:ext>
                <a:ext uri="{FF2B5EF4-FFF2-40B4-BE49-F238E27FC236}">
                  <a16:creationId xmlns:a16="http://schemas.microsoft.com/office/drawing/2014/main" id="{00000000-0008-0000-0200-0000C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57150</xdr:colOff>
          <xdr:row>13</xdr:row>
          <xdr:rowOff>0</xdr:rowOff>
        </xdr:from>
        <xdr:to>
          <xdr:col>31</xdr:col>
          <xdr:colOff>180975</xdr:colOff>
          <xdr:row>13</xdr:row>
          <xdr:rowOff>85725</xdr:rowOff>
        </xdr:to>
        <xdr:sp macro="" textlink="">
          <xdr:nvSpPr>
            <xdr:cNvPr id="4296" name="Check Box 249" hidden="1">
              <a:extLst>
                <a:ext uri="{63B3BB69-23CF-44E3-9099-C40C66FF867C}">
                  <a14:compatExt spid="_x0000_s4296"/>
                </a:ext>
                <a:ext uri="{FF2B5EF4-FFF2-40B4-BE49-F238E27FC236}">
                  <a16:creationId xmlns:a16="http://schemas.microsoft.com/office/drawing/2014/main" id="{00000000-0008-0000-0200-0000C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57150</xdr:colOff>
          <xdr:row>14</xdr:row>
          <xdr:rowOff>0</xdr:rowOff>
        </xdr:from>
        <xdr:to>
          <xdr:col>31</xdr:col>
          <xdr:colOff>180975</xdr:colOff>
          <xdr:row>14</xdr:row>
          <xdr:rowOff>85725</xdr:rowOff>
        </xdr:to>
        <xdr:sp macro="" textlink="">
          <xdr:nvSpPr>
            <xdr:cNvPr id="4297" name="Check Box 250" hidden="1">
              <a:extLst>
                <a:ext uri="{63B3BB69-23CF-44E3-9099-C40C66FF867C}">
                  <a14:compatExt spid="_x0000_s4297"/>
                </a:ext>
                <a:ext uri="{FF2B5EF4-FFF2-40B4-BE49-F238E27FC236}">
                  <a16:creationId xmlns:a16="http://schemas.microsoft.com/office/drawing/2014/main" id="{00000000-0008-0000-0200-0000C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57150</xdr:colOff>
          <xdr:row>15</xdr:row>
          <xdr:rowOff>0</xdr:rowOff>
        </xdr:from>
        <xdr:to>
          <xdr:col>31</xdr:col>
          <xdr:colOff>180975</xdr:colOff>
          <xdr:row>15</xdr:row>
          <xdr:rowOff>85725</xdr:rowOff>
        </xdr:to>
        <xdr:sp macro="" textlink="">
          <xdr:nvSpPr>
            <xdr:cNvPr id="4298" name="Check Box 251" hidden="1">
              <a:extLst>
                <a:ext uri="{63B3BB69-23CF-44E3-9099-C40C66FF867C}">
                  <a14:compatExt spid="_x0000_s4298"/>
                </a:ext>
                <a:ext uri="{FF2B5EF4-FFF2-40B4-BE49-F238E27FC236}">
                  <a16:creationId xmlns:a16="http://schemas.microsoft.com/office/drawing/2014/main" id="{00000000-0008-0000-0200-0000C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57150</xdr:colOff>
          <xdr:row>16</xdr:row>
          <xdr:rowOff>0</xdr:rowOff>
        </xdr:from>
        <xdr:to>
          <xdr:col>31</xdr:col>
          <xdr:colOff>180975</xdr:colOff>
          <xdr:row>16</xdr:row>
          <xdr:rowOff>85725</xdr:rowOff>
        </xdr:to>
        <xdr:sp macro="" textlink="">
          <xdr:nvSpPr>
            <xdr:cNvPr id="4299" name="Check Box 252" hidden="1">
              <a:extLst>
                <a:ext uri="{63B3BB69-23CF-44E3-9099-C40C66FF867C}">
                  <a14:compatExt spid="_x0000_s4299"/>
                </a:ext>
                <a:ext uri="{FF2B5EF4-FFF2-40B4-BE49-F238E27FC236}">
                  <a16:creationId xmlns:a16="http://schemas.microsoft.com/office/drawing/2014/main" id="{00000000-0008-0000-0200-0000C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57150</xdr:colOff>
          <xdr:row>17</xdr:row>
          <xdr:rowOff>0</xdr:rowOff>
        </xdr:from>
        <xdr:to>
          <xdr:col>31</xdr:col>
          <xdr:colOff>180975</xdr:colOff>
          <xdr:row>17</xdr:row>
          <xdr:rowOff>85725</xdr:rowOff>
        </xdr:to>
        <xdr:sp macro="" textlink="">
          <xdr:nvSpPr>
            <xdr:cNvPr id="4300" name="Check Box 253" hidden="1">
              <a:extLst>
                <a:ext uri="{63B3BB69-23CF-44E3-9099-C40C66FF867C}">
                  <a14:compatExt spid="_x0000_s4300"/>
                </a:ext>
                <a:ext uri="{FF2B5EF4-FFF2-40B4-BE49-F238E27FC236}">
                  <a16:creationId xmlns:a16="http://schemas.microsoft.com/office/drawing/2014/main" id="{00000000-0008-0000-0200-0000C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57150</xdr:colOff>
          <xdr:row>18</xdr:row>
          <xdr:rowOff>0</xdr:rowOff>
        </xdr:from>
        <xdr:to>
          <xdr:col>31</xdr:col>
          <xdr:colOff>180975</xdr:colOff>
          <xdr:row>18</xdr:row>
          <xdr:rowOff>85725</xdr:rowOff>
        </xdr:to>
        <xdr:sp macro="" textlink="">
          <xdr:nvSpPr>
            <xdr:cNvPr id="4301" name="Check Box 254" hidden="1">
              <a:extLst>
                <a:ext uri="{63B3BB69-23CF-44E3-9099-C40C66FF867C}">
                  <a14:compatExt spid="_x0000_s4301"/>
                </a:ext>
                <a:ext uri="{FF2B5EF4-FFF2-40B4-BE49-F238E27FC236}">
                  <a16:creationId xmlns:a16="http://schemas.microsoft.com/office/drawing/2014/main" id="{00000000-0008-0000-0200-0000C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57150</xdr:colOff>
          <xdr:row>19</xdr:row>
          <xdr:rowOff>0</xdr:rowOff>
        </xdr:from>
        <xdr:to>
          <xdr:col>31</xdr:col>
          <xdr:colOff>180975</xdr:colOff>
          <xdr:row>19</xdr:row>
          <xdr:rowOff>85725</xdr:rowOff>
        </xdr:to>
        <xdr:sp macro="" textlink="">
          <xdr:nvSpPr>
            <xdr:cNvPr id="4302" name="Check Box 255" hidden="1">
              <a:extLst>
                <a:ext uri="{63B3BB69-23CF-44E3-9099-C40C66FF867C}">
                  <a14:compatExt spid="_x0000_s4302"/>
                </a:ext>
                <a:ext uri="{FF2B5EF4-FFF2-40B4-BE49-F238E27FC236}">
                  <a16:creationId xmlns:a16="http://schemas.microsoft.com/office/drawing/2014/main" id="{00000000-0008-0000-0200-0000C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57150</xdr:colOff>
          <xdr:row>20</xdr:row>
          <xdr:rowOff>0</xdr:rowOff>
        </xdr:from>
        <xdr:to>
          <xdr:col>31</xdr:col>
          <xdr:colOff>180975</xdr:colOff>
          <xdr:row>20</xdr:row>
          <xdr:rowOff>85725</xdr:rowOff>
        </xdr:to>
        <xdr:sp macro="" textlink="">
          <xdr:nvSpPr>
            <xdr:cNvPr id="4303" name="Check Box 256" hidden="1">
              <a:extLst>
                <a:ext uri="{63B3BB69-23CF-44E3-9099-C40C66FF867C}">
                  <a14:compatExt spid="_x0000_s4303"/>
                </a:ext>
                <a:ext uri="{FF2B5EF4-FFF2-40B4-BE49-F238E27FC236}">
                  <a16:creationId xmlns:a16="http://schemas.microsoft.com/office/drawing/2014/main" id="{00000000-0008-0000-0200-0000C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57150</xdr:colOff>
          <xdr:row>21</xdr:row>
          <xdr:rowOff>0</xdr:rowOff>
        </xdr:from>
        <xdr:to>
          <xdr:col>31</xdr:col>
          <xdr:colOff>180975</xdr:colOff>
          <xdr:row>21</xdr:row>
          <xdr:rowOff>85725</xdr:rowOff>
        </xdr:to>
        <xdr:sp macro="" textlink="">
          <xdr:nvSpPr>
            <xdr:cNvPr id="4304" name="Check Box 257" hidden="1">
              <a:extLst>
                <a:ext uri="{63B3BB69-23CF-44E3-9099-C40C66FF867C}">
                  <a14:compatExt spid="_x0000_s4304"/>
                </a:ext>
                <a:ext uri="{FF2B5EF4-FFF2-40B4-BE49-F238E27FC236}">
                  <a16:creationId xmlns:a16="http://schemas.microsoft.com/office/drawing/2014/main" id="{00000000-0008-0000-0200-0000D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57150</xdr:colOff>
          <xdr:row>22</xdr:row>
          <xdr:rowOff>0</xdr:rowOff>
        </xdr:from>
        <xdr:to>
          <xdr:col>31</xdr:col>
          <xdr:colOff>180975</xdr:colOff>
          <xdr:row>22</xdr:row>
          <xdr:rowOff>85725</xdr:rowOff>
        </xdr:to>
        <xdr:sp macro="" textlink="">
          <xdr:nvSpPr>
            <xdr:cNvPr id="4305" name="Check Box 258" hidden="1">
              <a:extLst>
                <a:ext uri="{63B3BB69-23CF-44E3-9099-C40C66FF867C}">
                  <a14:compatExt spid="_x0000_s4305"/>
                </a:ext>
                <a:ext uri="{FF2B5EF4-FFF2-40B4-BE49-F238E27FC236}">
                  <a16:creationId xmlns:a16="http://schemas.microsoft.com/office/drawing/2014/main" id="{00000000-0008-0000-0200-0000D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57150</xdr:colOff>
          <xdr:row>23</xdr:row>
          <xdr:rowOff>0</xdr:rowOff>
        </xdr:from>
        <xdr:to>
          <xdr:col>31</xdr:col>
          <xdr:colOff>180975</xdr:colOff>
          <xdr:row>23</xdr:row>
          <xdr:rowOff>85725</xdr:rowOff>
        </xdr:to>
        <xdr:sp macro="" textlink="">
          <xdr:nvSpPr>
            <xdr:cNvPr id="4306" name="Check Box 259" hidden="1">
              <a:extLst>
                <a:ext uri="{63B3BB69-23CF-44E3-9099-C40C66FF867C}">
                  <a14:compatExt spid="_x0000_s4306"/>
                </a:ext>
                <a:ext uri="{FF2B5EF4-FFF2-40B4-BE49-F238E27FC236}">
                  <a16:creationId xmlns:a16="http://schemas.microsoft.com/office/drawing/2014/main" id="{00000000-0008-0000-0200-0000D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57150</xdr:colOff>
          <xdr:row>24</xdr:row>
          <xdr:rowOff>0</xdr:rowOff>
        </xdr:from>
        <xdr:to>
          <xdr:col>31</xdr:col>
          <xdr:colOff>180975</xdr:colOff>
          <xdr:row>24</xdr:row>
          <xdr:rowOff>85725</xdr:rowOff>
        </xdr:to>
        <xdr:sp macro="" textlink="">
          <xdr:nvSpPr>
            <xdr:cNvPr id="4307" name="Check Box 260" hidden="1">
              <a:extLst>
                <a:ext uri="{63B3BB69-23CF-44E3-9099-C40C66FF867C}">
                  <a14:compatExt spid="_x0000_s4307"/>
                </a:ext>
                <a:ext uri="{FF2B5EF4-FFF2-40B4-BE49-F238E27FC236}">
                  <a16:creationId xmlns:a16="http://schemas.microsoft.com/office/drawing/2014/main" id="{00000000-0008-0000-0200-0000D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57150</xdr:colOff>
          <xdr:row>27</xdr:row>
          <xdr:rowOff>0</xdr:rowOff>
        </xdr:from>
        <xdr:to>
          <xdr:col>31</xdr:col>
          <xdr:colOff>180975</xdr:colOff>
          <xdr:row>27</xdr:row>
          <xdr:rowOff>85725</xdr:rowOff>
        </xdr:to>
        <xdr:sp macro="" textlink="">
          <xdr:nvSpPr>
            <xdr:cNvPr id="4308" name="Check Box 263" hidden="1">
              <a:extLst>
                <a:ext uri="{63B3BB69-23CF-44E3-9099-C40C66FF867C}">
                  <a14:compatExt spid="_x0000_s4308"/>
                </a:ext>
                <a:ext uri="{FF2B5EF4-FFF2-40B4-BE49-F238E27FC236}">
                  <a16:creationId xmlns:a16="http://schemas.microsoft.com/office/drawing/2014/main" id="{00000000-0008-0000-0200-0000D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57150</xdr:colOff>
          <xdr:row>28</xdr:row>
          <xdr:rowOff>0</xdr:rowOff>
        </xdr:from>
        <xdr:to>
          <xdr:col>31</xdr:col>
          <xdr:colOff>180975</xdr:colOff>
          <xdr:row>28</xdr:row>
          <xdr:rowOff>85725</xdr:rowOff>
        </xdr:to>
        <xdr:sp macro="" textlink="">
          <xdr:nvSpPr>
            <xdr:cNvPr id="4309" name="Check Box 264" hidden="1">
              <a:extLst>
                <a:ext uri="{63B3BB69-23CF-44E3-9099-C40C66FF867C}">
                  <a14:compatExt spid="_x0000_s4309"/>
                </a:ext>
                <a:ext uri="{FF2B5EF4-FFF2-40B4-BE49-F238E27FC236}">
                  <a16:creationId xmlns:a16="http://schemas.microsoft.com/office/drawing/2014/main" id="{00000000-0008-0000-0200-0000D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57150</xdr:colOff>
          <xdr:row>29</xdr:row>
          <xdr:rowOff>0</xdr:rowOff>
        </xdr:from>
        <xdr:to>
          <xdr:col>31</xdr:col>
          <xdr:colOff>180975</xdr:colOff>
          <xdr:row>29</xdr:row>
          <xdr:rowOff>85725</xdr:rowOff>
        </xdr:to>
        <xdr:sp macro="" textlink="">
          <xdr:nvSpPr>
            <xdr:cNvPr id="4310" name="Check Box 265" hidden="1">
              <a:extLst>
                <a:ext uri="{63B3BB69-23CF-44E3-9099-C40C66FF867C}">
                  <a14:compatExt spid="_x0000_s4310"/>
                </a:ext>
                <a:ext uri="{FF2B5EF4-FFF2-40B4-BE49-F238E27FC236}">
                  <a16:creationId xmlns:a16="http://schemas.microsoft.com/office/drawing/2014/main" id="{00000000-0008-0000-0200-0000D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57150</xdr:colOff>
          <xdr:row>30</xdr:row>
          <xdr:rowOff>0</xdr:rowOff>
        </xdr:from>
        <xdr:to>
          <xdr:col>31</xdr:col>
          <xdr:colOff>180975</xdr:colOff>
          <xdr:row>30</xdr:row>
          <xdr:rowOff>85725</xdr:rowOff>
        </xdr:to>
        <xdr:sp macro="" textlink="">
          <xdr:nvSpPr>
            <xdr:cNvPr id="4311" name="Check Box 266" hidden="1">
              <a:extLst>
                <a:ext uri="{63B3BB69-23CF-44E3-9099-C40C66FF867C}">
                  <a14:compatExt spid="_x0000_s4311"/>
                </a:ext>
                <a:ext uri="{FF2B5EF4-FFF2-40B4-BE49-F238E27FC236}">
                  <a16:creationId xmlns:a16="http://schemas.microsoft.com/office/drawing/2014/main" id="{00000000-0008-0000-0200-0000D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57150</xdr:colOff>
          <xdr:row>31</xdr:row>
          <xdr:rowOff>0</xdr:rowOff>
        </xdr:from>
        <xdr:to>
          <xdr:col>31</xdr:col>
          <xdr:colOff>180975</xdr:colOff>
          <xdr:row>31</xdr:row>
          <xdr:rowOff>85725</xdr:rowOff>
        </xdr:to>
        <xdr:sp macro="" textlink="">
          <xdr:nvSpPr>
            <xdr:cNvPr id="4312" name="Check Box 267" hidden="1">
              <a:extLst>
                <a:ext uri="{63B3BB69-23CF-44E3-9099-C40C66FF867C}">
                  <a14:compatExt spid="_x0000_s4312"/>
                </a:ext>
                <a:ext uri="{FF2B5EF4-FFF2-40B4-BE49-F238E27FC236}">
                  <a16:creationId xmlns:a16="http://schemas.microsoft.com/office/drawing/2014/main" id="{00000000-0008-0000-0200-0000D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57150</xdr:colOff>
          <xdr:row>34</xdr:row>
          <xdr:rowOff>0</xdr:rowOff>
        </xdr:from>
        <xdr:to>
          <xdr:col>31</xdr:col>
          <xdr:colOff>180975</xdr:colOff>
          <xdr:row>34</xdr:row>
          <xdr:rowOff>85725</xdr:rowOff>
        </xdr:to>
        <xdr:sp macro="" textlink="">
          <xdr:nvSpPr>
            <xdr:cNvPr id="4313" name="Check Box 268" hidden="1">
              <a:extLst>
                <a:ext uri="{63B3BB69-23CF-44E3-9099-C40C66FF867C}">
                  <a14:compatExt spid="_x0000_s4313"/>
                </a:ext>
                <a:ext uri="{FF2B5EF4-FFF2-40B4-BE49-F238E27FC236}">
                  <a16:creationId xmlns:a16="http://schemas.microsoft.com/office/drawing/2014/main" id="{00000000-0008-0000-0200-0000D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57150</xdr:colOff>
          <xdr:row>36</xdr:row>
          <xdr:rowOff>0</xdr:rowOff>
        </xdr:from>
        <xdr:to>
          <xdr:col>31</xdr:col>
          <xdr:colOff>180975</xdr:colOff>
          <xdr:row>36</xdr:row>
          <xdr:rowOff>85725</xdr:rowOff>
        </xdr:to>
        <xdr:sp macro="" textlink="">
          <xdr:nvSpPr>
            <xdr:cNvPr id="4314" name="Check Box 269" hidden="1">
              <a:extLst>
                <a:ext uri="{63B3BB69-23CF-44E3-9099-C40C66FF867C}">
                  <a14:compatExt spid="_x0000_s4314"/>
                </a:ext>
                <a:ext uri="{FF2B5EF4-FFF2-40B4-BE49-F238E27FC236}">
                  <a16:creationId xmlns:a16="http://schemas.microsoft.com/office/drawing/2014/main" id="{00000000-0008-0000-0200-0000D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57150</xdr:colOff>
          <xdr:row>38</xdr:row>
          <xdr:rowOff>0</xdr:rowOff>
        </xdr:from>
        <xdr:to>
          <xdr:col>31</xdr:col>
          <xdr:colOff>180975</xdr:colOff>
          <xdr:row>38</xdr:row>
          <xdr:rowOff>85725</xdr:rowOff>
        </xdr:to>
        <xdr:sp macro="" textlink="">
          <xdr:nvSpPr>
            <xdr:cNvPr id="4315" name="Check Box 272" hidden="1">
              <a:extLst>
                <a:ext uri="{63B3BB69-23CF-44E3-9099-C40C66FF867C}">
                  <a14:compatExt spid="_x0000_s4315"/>
                </a:ext>
                <a:ext uri="{FF2B5EF4-FFF2-40B4-BE49-F238E27FC236}">
                  <a16:creationId xmlns:a16="http://schemas.microsoft.com/office/drawing/2014/main" id="{00000000-0008-0000-0200-0000D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57150</xdr:colOff>
          <xdr:row>39</xdr:row>
          <xdr:rowOff>0</xdr:rowOff>
        </xdr:from>
        <xdr:to>
          <xdr:col>31</xdr:col>
          <xdr:colOff>180975</xdr:colOff>
          <xdr:row>39</xdr:row>
          <xdr:rowOff>85725</xdr:rowOff>
        </xdr:to>
        <xdr:sp macro="" textlink="">
          <xdr:nvSpPr>
            <xdr:cNvPr id="4316" name="Check Box 273" hidden="1">
              <a:extLst>
                <a:ext uri="{63B3BB69-23CF-44E3-9099-C40C66FF867C}">
                  <a14:compatExt spid="_x0000_s4316"/>
                </a:ext>
                <a:ext uri="{FF2B5EF4-FFF2-40B4-BE49-F238E27FC236}">
                  <a16:creationId xmlns:a16="http://schemas.microsoft.com/office/drawing/2014/main" id="{00000000-0008-0000-0200-0000D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57150</xdr:colOff>
          <xdr:row>40</xdr:row>
          <xdr:rowOff>0</xdr:rowOff>
        </xdr:from>
        <xdr:to>
          <xdr:col>31</xdr:col>
          <xdr:colOff>180975</xdr:colOff>
          <xdr:row>40</xdr:row>
          <xdr:rowOff>85725</xdr:rowOff>
        </xdr:to>
        <xdr:sp macro="" textlink="">
          <xdr:nvSpPr>
            <xdr:cNvPr id="4317" name="Check Box 275" hidden="1">
              <a:extLst>
                <a:ext uri="{63B3BB69-23CF-44E3-9099-C40C66FF867C}">
                  <a14:compatExt spid="_x0000_s4317"/>
                </a:ext>
                <a:ext uri="{FF2B5EF4-FFF2-40B4-BE49-F238E27FC236}">
                  <a16:creationId xmlns:a16="http://schemas.microsoft.com/office/drawing/2014/main" id="{00000000-0008-0000-0200-0000D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57150</xdr:colOff>
          <xdr:row>44</xdr:row>
          <xdr:rowOff>0</xdr:rowOff>
        </xdr:from>
        <xdr:to>
          <xdr:col>31</xdr:col>
          <xdr:colOff>180975</xdr:colOff>
          <xdr:row>44</xdr:row>
          <xdr:rowOff>85725</xdr:rowOff>
        </xdr:to>
        <xdr:sp macro="" textlink="">
          <xdr:nvSpPr>
            <xdr:cNvPr id="4318" name="Check Box 276" hidden="1">
              <a:extLst>
                <a:ext uri="{63B3BB69-23CF-44E3-9099-C40C66FF867C}">
                  <a14:compatExt spid="_x0000_s4318"/>
                </a:ext>
                <a:ext uri="{FF2B5EF4-FFF2-40B4-BE49-F238E27FC236}">
                  <a16:creationId xmlns:a16="http://schemas.microsoft.com/office/drawing/2014/main" id="{00000000-0008-0000-0200-0000D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57150</xdr:colOff>
          <xdr:row>45</xdr:row>
          <xdr:rowOff>0</xdr:rowOff>
        </xdr:from>
        <xdr:to>
          <xdr:col>31</xdr:col>
          <xdr:colOff>180975</xdr:colOff>
          <xdr:row>45</xdr:row>
          <xdr:rowOff>85725</xdr:rowOff>
        </xdr:to>
        <xdr:sp macro="" textlink="">
          <xdr:nvSpPr>
            <xdr:cNvPr id="4319" name="Check Box 277" hidden="1">
              <a:extLst>
                <a:ext uri="{63B3BB69-23CF-44E3-9099-C40C66FF867C}">
                  <a14:compatExt spid="_x0000_s4319"/>
                </a:ext>
                <a:ext uri="{FF2B5EF4-FFF2-40B4-BE49-F238E27FC236}">
                  <a16:creationId xmlns:a16="http://schemas.microsoft.com/office/drawing/2014/main" id="{00000000-0008-0000-0200-0000D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57150</xdr:colOff>
          <xdr:row>46</xdr:row>
          <xdr:rowOff>0</xdr:rowOff>
        </xdr:from>
        <xdr:to>
          <xdr:col>31</xdr:col>
          <xdr:colOff>180975</xdr:colOff>
          <xdr:row>46</xdr:row>
          <xdr:rowOff>85725</xdr:rowOff>
        </xdr:to>
        <xdr:sp macro="" textlink="">
          <xdr:nvSpPr>
            <xdr:cNvPr id="4320" name="Check Box 278" hidden="1">
              <a:extLst>
                <a:ext uri="{63B3BB69-23CF-44E3-9099-C40C66FF867C}">
                  <a14:compatExt spid="_x0000_s4320"/>
                </a:ext>
                <a:ext uri="{FF2B5EF4-FFF2-40B4-BE49-F238E27FC236}">
                  <a16:creationId xmlns:a16="http://schemas.microsoft.com/office/drawing/2014/main" id="{00000000-0008-0000-0200-0000E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57150</xdr:colOff>
          <xdr:row>47</xdr:row>
          <xdr:rowOff>0</xdr:rowOff>
        </xdr:from>
        <xdr:to>
          <xdr:col>31</xdr:col>
          <xdr:colOff>180975</xdr:colOff>
          <xdr:row>47</xdr:row>
          <xdr:rowOff>85725</xdr:rowOff>
        </xdr:to>
        <xdr:sp macro="" textlink="">
          <xdr:nvSpPr>
            <xdr:cNvPr id="4321" name="Check Box 279" hidden="1">
              <a:extLst>
                <a:ext uri="{63B3BB69-23CF-44E3-9099-C40C66FF867C}">
                  <a14:compatExt spid="_x0000_s4321"/>
                </a:ext>
                <a:ext uri="{FF2B5EF4-FFF2-40B4-BE49-F238E27FC236}">
                  <a16:creationId xmlns:a16="http://schemas.microsoft.com/office/drawing/2014/main" id="{00000000-0008-0000-0200-0000E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57150</xdr:colOff>
          <xdr:row>48</xdr:row>
          <xdr:rowOff>0</xdr:rowOff>
        </xdr:from>
        <xdr:to>
          <xdr:col>31</xdr:col>
          <xdr:colOff>180975</xdr:colOff>
          <xdr:row>48</xdr:row>
          <xdr:rowOff>85725</xdr:rowOff>
        </xdr:to>
        <xdr:sp macro="" textlink="">
          <xdr:nvSpPr>
            <xdr:cNvPr id="4322" name="Check Box 280" hidden="1">
              <a:extLst>
                <a:ext uri="{63B3BB69-23CF-44E3-9099-C40C66FF867C}">
                  <a14:compatExt spid="_x0000_s4322"/>
                </a:ext>
                <a:ext uri="{FF2B5EF4-FFF2-40B4-BE49-F238E27FC236}">
                  <a16:creationId xmlns:a16="http://schemas.microsoft.com/office/drawing/2014/main" id="{00000000-0008-0000-0200-0000E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57150</xdr:colOff>
          <xdr:row>56</xdr:row>
          <xdr:rowOff>47625</xdr:rowOff>
        </xdr:from>
        <xdr:to>
          <xdr:col>31</xdr:col>
          <xdr:colOff>209550</xdr:colOff>
          <xdr:row>56</xdr:row>
          <xdr:rowOff>152400</xdr:rowOff>
        </xdr:to>
        <xdr:sp macro="" textlink="">
          <xdr:nvSpPr>
            <xdr:cNvPr id="4323" name="Check Box 284" hidden="1">
              <a:extLst>
                <a:ext uri="{63B3BB69-23CF-44E3-9099-C40C66FF867C}">
                  <a14:compatExt spid="_x0000_s4323"/>
                </a:ext>
                <a:ext uri="{FF2B5EF4-FFF2-40B4-BE49-F238E27FC236}">
                  <a16:creationId xmlns:a16="http://schemas.microsoft.com/office/drawing/2014/main" id="{00000000-0008-0000-0200-0000E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57150</xdr:colOff>
          <xdr:row>58</xdr:row>
          <xdr:rowOff>47625</xdr:rowOff>
        </xdr:from>
        <xdr:to>
          <xdr:col>31</xdr:col>
          <xdr:colOff>209550</xdr:colOff>
          <xdr:row>58</xdr:row>
          <xdr:rowOff>152400</xdr:rowOff>
        </xdr:to>
        <xdr:sp macro="" textlink="">
          <xdr:nvSpPr>
            <xdr:cNvPr id="4324" name="Check Box 285" hidden="1">
              <a:extLst>
                <a:ext uri="{63B3BB69-23CF-44E3-9099-C40C66FF867C}">
                  <a14:compatExt spid="_x0000_s4324"/>
                </a:ext>
                <a:ext uri="{FF2B5EF4-FFF2-40B4-BE49-F238E27FC236}">
                  <a16:creationId xmlns:a16="http://schemas.microsoft.com/office/drawing/2014/main" id="{00000000-0008-0000-0200-0000E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57150</xdr:colOff>
          <xdr:row>3</xdr:row>
          <xdr:rowOff>0</xdr:rowOff>
        </xdr:from>
        <xdr:to>
          <xdr:col>37</xdr:col>
          <xdr:colOff>180975</xdr:colOff>
          <xdr:row>3</xdr:row>
          <xdr:rowOff>85725</xdr:rowOff>
        </xdr:to>
        <xdr:sp macro="" textlink="">
          <xdr:nvSpPr>
            <xdr:cNvPr id="4326" name="Check Box 288" hidden="1">
              <a:extLst>
                <a:ext uri="{63B3BB69-23CF-44E3-9099-C40C66FF867C}">
                  <a14:compatExt spid="_x0000_s4326"/>
                </a:ext>
                <a:ext uri="{FF2B5EF4-FFF2-40B4-BE49-F238E27FC236}">
                  <a16:creationId xmlns:a16="http://schemas.microsoft.com/office/drawing/2014/main" id="{00000000-0008-0000-0200-0000E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57150</xdr:colOff>
          <xdr:row>4</xdr:row>
          <xdr:rowOff>0</xdr:rowOff>
        </xdr:from>
        <xdr:to>
          <xdr:col>37</xdr:col>
          <xdr:colOff>180975</xdr:colOff>
          <xdr:row>4</xdr:row>
          <xdr:rowOff>85725</xdr:rowOff>
        </xdr:to>
        <xdr:sp macro="" textlink="">
          <xdr:nvSpPr>
            <xdr:cNvPr id="4327" name="Check Box 289" hidden="1">
              <a:extLst>
                <a:ext uri="{63B3BB69-23CF-44E3-9099-C40C66FF867C}">
                  <a14:compatExt spid="_x0000_s4327"/>
                </a:ext>
                <a:ext uri="{FF2B5EF4-FFF2-40B4-BE49-F238E27FC236}">
                  <a16:creationId xmlns:a16="http://schemas.microsoft.com/office/drawing/2014/main" id="{00000000-0008-0000-0200-0000E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57150</xdr:colOff>
          <xdr:row>5</xdr:row>
          <xdr:rowOff>0</xdr:rowOff>
        </xdr:from>
        <xdr:to>
          <xdr:col>37</xdr:col>
          <xdr:colOff>180975</xdr:colOff>
          <xdr:row>5</xdr:row>
          <xdr:rowOff>85725</xdr:rowOff>
        </xdr:to>
        <xdr:sp macro="" textlink="">
          <xdr:nvSpPr>
            <xdr:cNvPr id="4328" name="Check Box 290" hidden="1">
              <a:extLst>
                <a:ext uri="{63B3BB69-23CF-44E3-9099-C40C66FF867C}">
                  <a14:compatExt spid="_x0000_s4328"/>
                </a:ext>
                <a:ext uri="{FF2B5EF4-FFF2-40B4-BE49-F238E27FC236}">
                  <a16:creationId xmlns:a16="http://schemas.microsoft.com/office/drawing/2014/main" id="{00000000-0008-0000-0200-0000E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57150</xdr:colOff>
          <xdr:row>7</xdr:row>
          <xdr:rowOff>0</xdr:rowOff>
        </xdr:from>
        <xdr:to>
          <xdr:col>37</xdr:col>
          <xdr:colOff>180975</xdr:colOff>
          <xdr:row>7</xdr:row>
          <xdr:rowOff>85725</xdr:rowOff>
        </xdr:to>
        <xdr:sp macro="" textlink="">
          <xdr:nvSpPr>
            <xdr:cNvPr id="4329" name="Check Box 292" hidden="1">
              <a:extLst>
                <a:ext uri="{63B3BB69-23CF-44E3-9099-C40C66FF867C}">
                  <a14:compatExt spid="_x0000_s4329"/>
                </a:ext>
                <a:ext uri="{FF2B5EF4-FFF2-40B4-BE49-F238E27FC236}">
                  <a16:creationId xmlns:a16="http://schemas.microsoft.com/office/drawing/2014/main" id="{00000000-0008-0000-0200-0000E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</xdr:col>
          <xdr:colOff>57150</xdr:colOff>
          <xdr:row>3</xdr:row>
          <xdr:rowOff>0</xdr:rowOff>
        </xdr:from>
        <xdr:to>
          <xdr:col>43</xdr:col>
          <xdr:colOff>180975</xdr:colOff>
          <xdr:row>3</xdr:row>
          <xdr:rowOff>85725</xdr:rowOff>
        </xdr:to>
        <xdr:sp macro="" textlink="">
          <xdr:nvSpPr>
            <xdr:cNvPr id="4330" name="Check Box 293" hidden="1">
              <a:extLst>
                <a:ext uri="{63B3BB69-23CF-44E3-9099-C40C66FF867C}">
                  <a14:compatExt spid="_x0000_s4330"/>
                </a:ext>
                <a:ext uri="{FF2B5EF4-FFF2-40B4-BE49-F238E27FC236}">
                  <a16:creationId xmlns:a16="http://schemas.microsoft.com/office/drawing/2014/main" id="{00000000-0008-0000-0200-0000E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</xdr:col>
          <xdr:colOff>57150</xdr:colOff>
          <xdr:row>4</xdr:row>
          <xdr:rowOff>0</xdr:rowOff>
        </xdr:from>
        <xdr:to>
          <xdr:col>43</xdr:col>
          <xdr:colOff>180975</xdr:colOff>
          <xdr:row>4</xdr:row>
          <xdr:rowOff>85725</xdr:rowOff>
        </xdr:to>
        <xdr:sp macro="" textlink="">
          <xdr:nvSpPr>
            <xdr:cNvPr id="4331" name="Check Box 294" hidden="1">
              <a:extLst>
                <a:ext uri="{63B3BB69-23CF-44E3-9099-C40C66FF867C}">
                  <a14:compatExt spid="_x0000_s4331"/>
                </a:ext>
                <a:ext uri="{FF2B5EF4-FFF2-40B4-BE49-F238E27FC236}">
                  <a16:creationId xmlns:a16="http://schemas.microsoft.com/office/drawing/2014/main" id="{00000000-0008-0000-0200-0000E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</xdr:col>
          <xdr:colOff>57150</xdr:colOff>
          <xdr:row>5</xdr:row>
          <xdr:rowOff>0</xdr:rowOff>
        </xdr:from>
        <xdr:to>
          <xdr:col>43</xdr:col>
          <xdr:colOff>180975</xdr:colOff>
          <xdr:row>5</xdr:row>
          <xdr:rowOff>85725</xdr:rowOff>
        </xdr:to>
        <xdr:sp macro="" textlink="">
          <xdr:nvSpPr>
            <xdr:cNvPr id="4332" name="Check Box 295" hidden="1">
              <a:extLst>
                <a:ext uri="{63B3BB69-23CF-44E3-9099-C40C66FF867C}">
                  <a14:compatExt spid="_x0000_s4332"/>
                </a:ext>
                <a:ext uri="{FF2B5EF4-FFF2-40B4-BE49-F238E27FC236}">
                  <a16:creationId xmlns:a16="http://schemas.microsoft.com/office/drawing/2014/main" id="{00000000-0008-0000-0200-0000E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</xdr:col>
          <xdr:colOff>57150</xdr:colOff>
          <xdr:row>6</xdr:row>
          <xdr:rowOff>0</xdr:rowOff>
        </xdr:from>
        <xdr:to>
          <xdr:col>43</xdr:col>
          <xdr:colOff>180975</xdr:colOff>
          <xdr:row>6</xdr:row>
          <xdr:rowOff>85725</xdr:rowOff>
        </xdr:to>
        <xdr:sp macro="" textlink="">
          <xdr:nvSpPr>
            <xdr:cNvPr id="4333" name="Check Box 296" hidden="1">
              <a:extLst>
                <a:ext uri="{63B3BB69-23CF-44E3-9099-C40C66FF867C}">
                  <a14:compatExt spid="_x0000_s4333"/>
                </a:ext>
                <a:ext uri="{FF2B5EF4-FFF2-40B4-BE49-F238E27FC236}">
                  <a16:creationId xmlns:a16="http://schemas.microsoft.com/office/drawing/2014/main" id="{00000000-0008-0000-0200-0000E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</xdr:col>
          <xdr:colOff>57150</xdr:colOff>
          <xdr:row>7</xdr:row>
          <xdr:rowOff>0</xdr:rowOff>
        </xdr:from>
        <xdr:to>
          <xdr:col>43</xdr:col>
          <xdr:colOff>180975</xdr:colOff>
          <xdr:row>7</xdr:row>
          <xdr:rowOff>85725</xdr:rowOff>
        </xdr:to>
        <xdr:sp macro="" textlink="">
          <xdr:nvSpPr>
            <xdr:cNvPr id="4334" name="Check Box 297" hidden="1">
              <a:extLst>
                <a:ext uri="{63B3BB69-23CF-44E3-9099-C40C66FF867C}">
                  <a14:compatExt spid="_x0000_s4334"/>
                </a:ext>
                <a:ext uri="{FF2B5EF4-FFF2-40B4-BE49-F238E27FC236}">
                  <a16:creationId xmlns:a16="http://schemas.microsoft.com/office/drawing/2014/main" id="{00000000-0008-0000-0200-0000E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xdr:twoCellAnchor>
    <xdr:from>
      <xdr:col>10</xdr:col>
      <xdr:colOff>0</xdr:colOff>
      <xdr:row>1</xdr:row>
      <xdr:rowOff>0</xdr:rowOff>
    </xdr:from>
    <xdr:to>
      <xdr:col>11</xdr:col>
      <xdr:colOff>490220</xdr:colOff>
      <xdr:row>1</xdr:row>
      <xdr:rowOff>346075</xdr:rowOff>
    </xdr:to>
    <xdr:sp macro="" textlink="">
      <xdr:nvSpPr>
        <xdr:cNvPr id="36" name="正方形/長方形 337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/>
      </xdr:nvSpPr>
      <xdr:spPr>
        <a:xfrm>
          <a:off x="6134100" y="190500"/>
          <a:ext cx="995045" cy="346075"/>
        </a:xfrm>
        <a:prstGeom prst="rect">
          <a:avLst/>
        </a:prstGeom>
        <a:noFill/>
        <a:ln w="19050" cap="flat" cmpd="dbl">
          <a:solidFill>
            <a:srgbClr val="739CC3">
              <a:alpha val="100000"/>
            </a:srgbClr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57150</xdr:colOff>
          <xdr:row>8</xdr:row>
          <xdr:rowOff>0</xdr:rowOff>
        </xdr:from>
        <xdr:to>
          <xdr:col>37</xdr:col>
          <xdr:colOff>180975</xdr:colOff>
          <xdr:row>8</xdr:row>
          <xdr:rowOff>85725</xdr:rowOff>
        </xdr:to>
        <xdr:sp macro="" textlink="">
          <xdr:nvSpPr>
            <xdr:cNvPr id="4335" name="Check Box 298" hidden="1">
              <a:extLst>
                <a:ext uri="{63B3BB69-23CF-44E3-9099-C40C66FF867C}">
                  <a14:compatExt spid="_x0000_s4335"/>
                </a:ext>
                <a:ext uri="{FF2B5EF4-FFF2-40B4-BE49-F238E27FC236}">
                  <a16:creationId xmlns:a16="http://schemas.microsoft.com/office/drawing/2014/main" id="{00000000-0008-0000-0200-0000E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42</xdr:row>
          <xdr:rowOff>0</xdr:rowOff>
        </xdr:from>
        <xdr:to>
          <xdr:col>7</xdr:col>
          <xdr:colOff>171450</xdr:colOff>
          <xdr:row>42</xdr:row>
          <xdr:rowOff>133350</xdr:rowOff>
        </xdr:to>
        <xdr:sp macro="" textlink="">
          <xdr:nvSpPr>
            <xdr:cNvPr id="4336" name="Check Box 295" hidden="1">
              <a:extLst>
                <a:ext uri="{63B3BB69-23CF-44E3-9099-C40C66FF867C}">
                  <a14:compatExt spid="_x0000_s4336"/>
                </a:ext>
                <a:ext uri="{FF2B5EF4-FFF2-40B4-BE49-F238E27FC236}">
                  <a16:creationId xmlns:a16="http://schemas.microsoft.com/office/drawing/2014/main" id="{00000000-0008-0000-0200-0000F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57150</xdr:colOff>
          <xdr:row>53</xdr:row>
          <xdr:rowOff>0</xdr:rowOff>
        </xdr:from>
        <xdr:to>
          <xdr:col>31</xdr:col>
          <xdr:colOff>180975</xdr:colOff>
          <xdr:row>53</xdr:row>
          <xdr:rowOff>85725</xdr:rowOff>
        </xdr:to>
        <xdr:sp macro="" textlink="">
          <xdr:nvSpPr>
            <xdr:cNvPr id="4337" name="Check Box 280" hidden="1">
              <a:extLst>
                <a:ext uri="{63B3BB69-23CF-44E3-9099-C40C66FF867C}">
                  <a14:compatExt spid="_x0000_s4337"/>
                </a:ext>
                <a:ext uri="{FF2B5EF4-FFF2-40B4-BE49-F238E27FC236}">
                  <a16:creationId xmlns:a16="http://schemas.microsoft.com/office/drawing/2014/main" id="{00000000-0008-0000-0200-0000F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55</xdr:row>
          <xdr:rowOff>0</xdr:rowOff>
        </xdr:from>
        <xdr:to>
          <xdr:col>19</xdr:col>
          <xdr:colOff>180975</xdr:colOff>
          <xdr:row>55</xdr:row>
          <xdr:rowOff>85725</xdr:rowOff>
        </xdr:to>
        <xdr:sp macro="" textlink="">
          <xdr:nvSpPr>
            <xdr:cNvPr id="4338" name="Check Box 158" hidden="1">
              <a:extLst>
                <a:ext uri="{63B3BB69-23CF-44E3-9099-C40C66FF867C}">
                  <a14:compatExt spid="_x0000_s4338"/>
                </a:ext>
                <a:ext uri="{FF2B5EF4-FFF2-40B4-BE49-F238E27FC236}">
                  <a16:creationId xmlns:a16="http://schemas.microsoft.com/office/drawing/2014/main" id="{00000000-0008-0000-0200-0000F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56</xdr:row>
          <xdr:rowOff>0</xdr:rowOff>
        </xdr:from>
        <xdr:to>
          <xdr:col>19</xdr:col>
          <xdr:colOff>180975</xdr:colOff>
          <xdr:row>56</xdr:row>
          <xdr:rowOff>85725</xdr:rowOff>
        </xdr:to>
        <xdr:sp macro="" textlink="">
          <xdr:nvSpPr>
            <xdr:cNvPr id="4339" name="Check Box 159" hidden="1">
              <a:extLst>
                <a:ext uri="{63B3BB69-23CF-44E3-9099-C40C66FF867C}">
                  <a14:compatExt spid="_x0000_s4339"/>
                </a:ext>
                <a:ext uri="{FF2B5EF4-FFF2-40B4-BE49-F238E27FC236}">
                  <a16:creationId xmlns:a16="http://schemas.microsoft.com/office/drawing/2014/main" id="{00000000-0008-0000-0200-0000F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57</xdr:row>
          <xdr:rowOff>0</xdr:rowOff>
        </xdr:from>
        <xdr:to>
          <xdr:col>19</xdr:col>
          <xdr:colOff>180975</xdr:colOff>
          <xdr:row>57</xdr:row>
          <xdr:rowOff>85725</xdr:rowOff>
        </xdr:to>
        <xdr:sp macro="" textlink="">
          <xdr:nvSpPr>
            <xdr:cNvPr id="4340" name="Check Box 160" hidden="1">
              <a:extLst>
                <a:ext uri="{63B3BB69-23CF-44E3-9099-C40C66FF867C}">
                  <a14:compatExt spid="_x0000_s4340"/>
                </a:ext>
                <a:ext uri="{FF2B5EF4-FFF2-40B4-BE49-F238E27FC236}">
                  <a16:creationId xmlns:a16="http://schemas.microsoft.com/office/drawing/2014/main" id="{00000000-0008-0000-0200-0000F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58</xdr:row>
          <xdr:rowOff>0</xdr:rowOff>
        </xdr:from>
        <xdr:to>
          <xdr:col>19</xdr:col>
          <xdr:colOff>180975</xdr:colOff>
          <xdr:row>58</xdr:row>
          <xdr:rowOff>85725</xdr:rowOff>
        </xdr:to>
        <xdr:sp macro="" textlink="">
          <xdr:nvSpPr>
            <xdr:cNvPr id="4341" name="Check Box 161" hidden="1">
              <a:extLst>
                <a:ext uri="{63B3BB69-23CF-44E3-9099-C40C66FF867C}">
                  <a14:compatExt spid="_x0000_s4341"/>
                </a:ext>
                <a:ext uri="{FF2B5EF4-FFF2-40B4-BE49-F238E27FC236}">
                  <a16:creationId xmlns:a16="http://schemas.microsoft.com/office/drawing/2014/main" id="{00000000-0008-0000-0200-0000F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59</xdr:row>
          <xdr:rowOff>0</xdr:rowOff>
        </xdr:from>
        <xdr:to>
          <xdr:col>19</xdr:col>
          <xdr:colOff>180975</xdr:colOff>
          <xdr:row>59</xdr:row>
          <xdr:rowOff>85725</xdr:rowOff>
        </xdr:to>
        <xdr:sp macro="" textlink="">
          <xdr:nvSpPr>
            <xdr:cNvPr id="4342" name="Check Box 162" hidden="1">
              <a:extLst>
                <a:ext uri="{63B3BB69-23CF-44E3-9099-C40C66FF867C}">
                  <a14:compatExt spid="_x0000_s4342"/>
                </a:ext>
                <a:ext uri="{FF2B5EF4-FFF2-40B4-BE49-F238E27FC236}">
                  <a16:creationId xmlns:a16="http://schemas.microsoft.com/office/drawing/2014/main" id="{00000000-0008-0000-0200-0000F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60</xdr:row>
          <xdr:rowOff>0</xdr:rowOff>
        </xdr:from>
        <xdr:to>
          <xdr:col>19</xdr:col>
          <xdr:colOff>180975</xdr:colOff>
          <xdr:row>60</xdr:row>
          <xdr:rowOff>85725</xdr:rowOff>
        </xdr:to>
        <xdr:sp macro="" textlink="">
          <xdr:nvSpPr>
            <xdr:cNvPr id="4343" name="Check Box 163" hidden="1">
              <a:extLst>
                <a:ext uri="{63B3BB69-23CF-44E3-9099-C40C66FF867C}">
                  <a14:compatExt spid="_x0000_s4343"/>
                </a:ext>
                <a:ext uri="{FF2B5EF4-FFF2-40B4-BE49-F238E27FC236}">
                  <a16:creationId xmlns:a16="http://schemas.microsoft.com/office/drawing/2014/main" id="{00000000-0008-0000-0200-0000F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61</xdr:row>
          <xdr:rowOff>0</xdr:rowOff>
        </xdr:from>
        <xdr:to>
          <xdr:col>19</xdr:col>
          <xdr:colOff>180975</xdr:colOff>
          <xdr:row>61</xdr:row>
          <xdr:rowOff>85725</xdr:rowOff>
        </xdr:to>
        <xdr:sp macro="" textlink="">
          <xdr:nvSpPr>
            <xdr:cNvPr id="4344" name="Check Box 164" hidden="1">
              <a:extLst>
                <a:ext uri="{63B3BB69-23CF-44E3-9099-C40C66FF867C}">
                  <a14:compatExt spid="_x0000_s4344"/>
                </a:ext>
                <a:ext uri="{FF2B5EF4-FFF2-40B4-BE49-F238E27FC236}">
                  <a16:creationId xmlns:a16="http://schemas.microsoft.com/office/drawing/2014/main" id="{00000000-0008-0000-0200-0000F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62</xdr:row>
          <xdr:rowOff>0</xdr:rowOff>
        </xdr:from>
        <xdr:to>
          <xdr:col>19</xdr:col>
          <xdr:colOff>180975</xdr:colOff>
          <xdr:row>62</xdr:row>
          <xdr:rowOff>85725</xdr:rowOff>
        </xdr:to>
        <xdr:sp macro="" textlink="">
          <xdr:nvSpPr>
            <xdr:cNvPr id="4345" name="Check Box 165" hidden="1">
              <a:extLst>
                <a:ext uri="{63B3BB69-23CF-44E3-9099-C40C66FF867C}">
                  <a14:compatExt spid="_x0000_s4345"/>
                </a:ext>
                <a:ext uri="{FF2B5EF4-FFF2-40B4-BE49-F238E27FC236}">
                  <a16:creationId xmlns:a16="http://schemas.microsoft.com/office/drawing/2014/main" id="{00000000-0008-0000-0200-0000F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63</xdr:row>
          <xdr:rowOff>0</xdr:rowOff>
        </xdr:from>
        <xdr:to>
          <xdr:col>19</xdr:col>
          <xdr:colOff>180975</xdr:colOff>
          <xdr:row>63</xdr:row>
          <xdr:rowOff>85725</xdr:rowOff>
        </xdr:to>
        <xdr:sp macro="" textlink="">
          <xdr:nvSpPr>
            <xdr:cNvPr id="4346" name="Check Box 166" hidden="1">
              <a:extLst>
                <a:ext uri="{63B3BB69-23CF-44E3-9099-C40C66FF867C}">
                  <a14:compatExt spid="_x0000_s4346"/>
                </a:ext>
                <a:ext uri="{FF2B5EF4-FFF2-40B4-BE49-F238E27FC236}">
                  <a16:creationId xmlns:a16="http://schemas.microsoft.com/office/drawing/2014/main" id="{00000000-0008-0000-0200-0000F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64</xdr:row>
          <xdr:rowOff>0</xdr:rowOff>
        </xdr:from>
        <xdr:to>
          <xdr:col>19</xdr:col>
          <xdr:colOff>180975</xdr:colOff>
          <xdr:row>64</xdr:row>
          <xdr:rowOff>85725</xdr:rowOff>
        </xdr:to>
        <xdr:sp macro="" textlink="">
          <xdr:nvSpPr>
            <xdr:cNvPr id="4347" name="Check Box 167" hidden="1">
              <a:extLst>
                <a:ext uri="{63B3BB69-23CF-44E3-9099-C40C66FF867C}">
                  <a14:compatExt spid="_x0000_s4347"/>
                </a:ext>
                <a:ext uri="{FF2B5EF4-FFF2-40B4-BE49-F238E27FC236}">
                  <a16:creationId xmlns:a16="http://schemas.microsoft.com/office/drawing/2014/main" id="{00000000-0008-0000-0200-0000F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65</xdr:row>
          <xdr:rowOff>0</xdr:rowOff>
        </xdr:from>
        <xdr:to>
          <xdr:col>19</xdr:col>
          <xdr:colOff>180975</xdr:colOff>
          <xdr:row>65</xdr:row>
          <xdr:rowOff>85725</xdr:rowOff>
        </xdr:to>
        <xdr:sp macro="" textlink="">
          <xdr:nvSpPr>
            <xdr:cNvPr id="4348" name="Check Box 168" hidden="1">
              <a:extLst>
                <a:ext uri="{63B3BB69-23CF-44E3-9099-C40C66FF867C}">
                  <a14:compatExt spid="_x0000_s4348"/>
                </a:ext>
                <a:ext uri="{FF2B5EF4-FFF2-40B4-BE49-F238E27FC236}">
                  <a16:creationId xmlns:a16="http://schemas.microsoft.com/office/drawing/2014/main" id="{00000000-0008-0000-0200-0000F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22</xdr:row>
          <xdr:rowOff>0</xdr:rowOff>
        </xdr:from>
        <xdr:to>
          <xdr:col>25</xdr:col>
          <xdr:colOff>180975</xdr:colOff>
          <xdr:row>22</xdr:row>
          <xdr:rowOff>85725</xdr:rowOff>
        </xdr:to>
        <xdr:sp macro="" textlink="">
          <xdr:nvSpPr>
            <xdr:cNvPr id="4349" name="Check Box 194" hidden="1">
              <a:extLst>
                <a:ext uri="{63B3BB69-23CF-44E3-9099-C40C66FF867C}">
                  <a14:compatExt spid="_x0000_s4349"/>
                </a:ext>
                <a:ext uri="{FF2B5EF4-FFF2-40B4-BE49-F238E27FC236}">
                  <a16:creationId xmlns:a16="http://schemas.microsoft.com/office/drawing/2014/main" id="{00000000-0008-0000-0200-0000F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56</xdr:row>
          <xdr:rowOff>0</xdr:rowOff>
        </xdr:from>
        <xdr:to>
          <xdr:col>25</xdr:col>
          <xdr:colOff>180975</xdr:colOff>
          <xdr:row>56</xdr:row>
          <xdr:rowOff>85725</xdr:rowOff>
        </xdr:to>
        <xdr:sp macro="" textlink="">
          <xdr:nvSpPr>
            <xdr:cNvPr id="4350" name="Check Box 221" hidden="1">
              <a:extLst>
                <a:ext uri="{63B3BB69-23CF-44E3-9099-C40C66FF867C}">
                  <a14:compatExt spid="_x0000_s4350"/>
                </a:ext>
                <a:ext uri="{FF2B5EF4-FFF2-40B4-BE49-F238E27FC236}">
                  <a16:creationId xmlns:a16="http://schemas.microsoft.com/office/drawing/2014/main" id="{00000000-0008-0000-0200-0000F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57150</xdr:colOff>
          <xdr:row>11</xdr:row>
          <xdr:rowOff>0</xdr:rowOff>
        </xdr:from>
        <xdr:to>
          <xdr:col>31</xdr:col>
          <xdr:colOff>180975</xdr:colOff>
          <xdr:row>11</xdr:row>
          <xdr:rowOff>85725</xdr:rowOff>
        </xdr:to>
        <xdr:sp macro="" textlink="">
          <xdr:nvSpPr>
            <xdr:cNvPr id="4351" name="Check Box 248" hidden="1">
              <a:extLst>
                <a:ext uri="{63B3BB69-23CF-44E3-9099-C40C66FF867C}">
                  <a14:compatExt spid="_x0000_s4351"/>
                </a:ext>
                <a:ext uri="{FF2B5EF4-FFF2-40B4-BE49-F238E27FC236}">
                  <a16:creationId xmlns:a16="http://schemas.microsoft.com/office/drawing/2014/main" id="{00000000-0008-0000-0200-0000F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10</xdr:row>
          <xdr:rowOff>19050</xdr:rowOff>
        </xdr:from>
        <xdr:to>
          <xdr:col>13</xdr:col>
          <xdr:colOff>180975</xdr:colOff>
          <xdr:row>10</xdr:row>
          <xdr:rowOff>85725</xdr:rowOff>
        </xdr:to>
        <xdr:sp macro="" textlink="">
          <xdr:nvSpPr>
            <xdr:cNvPr id="4352" name="Check Box 16" hidden="1">
              <a:extLst>
                <a:ext uri="{63B3BB69-23CF-44E3-9099-C40C66FF867C}">
                  <a14:compatExt spid="_x0000_s4352"/>
                </a:ext>
                <a:ext uri="{FF2B5EF4-FFF2-40B4-BE49-F238E27FC236}">
                  <a16:creationId xmlns:a16="http://schemas.microsoft.com/office/drawing/2014/main" id="{00000000-0008-0000-0200-00000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11</xdr:row>
          <xdr:rowOff>19050</xdr:rowOff>
        </xdr:from>
        <xdr:to>
          <xdr:col>13</xdr:col>
          <xdr:colOff>180975</xdr:colOff>
          <xdr:row>11</xdr:row>
          <xdr:rowOff>85725</xdr:rowOff>
        </xdr:to>
        <xdr:sp macro="" textlink="">
          <xdr:nvSpPr>
            <xdr:cNvPr id="4353" name="Check Box 16" hidden="1">
              <a:extLst>
                <a:ext uri="{63B3BB69-23CF-44E3-9099-C40C66FF867C}">
                  <a14:compatExt spid="_x0000_s4353"/>
                </a:ext>
                <a:ext uri="{FF2B5EF4-FFF2-40B4-BE49-F238E27FC236}">
                  <a16:creationId xmlns:a16="http://schemas.microsoft.com/office/drawing/2014/main" id="{00000000-0008-0000-0200-00000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49</xdr:row>
          <xdr:rowOff>0</xdr:rowOff>
        </xdr:from>
        <xdr:to>
          <xdr:col>7</xdr:col>
          <xdr:colOff>171450</xdr:colOff>
          <xdr:row>49</xdr:row>
          <xdr:rowOff>133350</xdr:rowOff>
        </xdr:to>
        <xdr:sp macro="" textlink="">
          <xdr:nvSpPr>
            <xdr:cNvPr id="4354" name="Check Box 57" hidden="1">
              <a:extLst>
                <a:ext uri="{63B3BB69-23CF-44E3-9099-C40C66FF867C}">
                  <a14:compatExt spid="_x0000_s4354"/>
                </a:ext>
                <a:ext uri="{FF2B5EF4-FFF2-40B4-BE49-F238E27FC236}">
                  <a16:creationId xmlns:a16="http://schemas.microsoft.com/office/drawing/2014/main" id="{00000000-0008-0000-0200-00000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52</xdr:row>
          <xdr:rowOff>47625</xdr:rowOff>
        </xdr:from>
        <xdr:to>
          <xdr:col>7</xdr:col>
          <xdr:colOff>171450</xdr:colOff>
          <xdr:row>52</xdr:row>
          <xdr:rowOff>180975</xdr:rowOff>
        </xdr:to>
        <xdr:sp macro="" textlink="">
          <xdr:nvSpPr>
            <xdr:cNvPr id="4355" name="Check Box 59" hidden="1">
              <a:extLst>
                <a:ext uri="{63B3BB69-23CF-44E3-9099-C40C66FF867C}">
                  <a14:compatExt spid="_x0000_s4355"/>
                </a:ext>
                <a:ext uri="{FF2B5EF4-FFF2-40B4-BE49-F238E27FC236}">
                  <a16:creationId xmlns:a16="http://schemas.microsoft.com/office/drawing/2014/main" id="{00000000-0008-0000-0200-00000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8</xdr:row>
          <xdr:rowOff>19050</xdr:rowOff>
        </xdr:from>
        <xdr:to>
          <xdr:col>14</xdr:col>
          <xdr:colOff>9525</xdr:colOff>
          <xdr:row>8</xdr:row>
          <xdr:rowOff>152400</xdr:rowOff>
        </xdr:to>
        <xdr:sp macro="" textlink="">
          <xdr:nvSpPr>
            <xdr:cNvPr id="4357" name="Check Box 16" hidden="1">
              <a:extLst>
                <a:ext uri="{63B3BB69-23CF-44E3-9099-C40C66FF867C}">
                  <a14:compatExt spid="_x0000_s4357"/>
                </a:ext>
                <a:ext uri="{FF2B5EF4-FFF2-40B4-BE49-F238E27FC236}">
                  <a16:creationId xmlns:a16="http://schemas.microsoft.com/office/drawing/2014/main" id="{00000000-0008-0000-0200-00000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57150</xdr:colOff>
          <xdr:row>64</xdr:row>
          <xdr:rowOff>47625</xdr:rowOff>
        </xdr:from>
        <xdr:to>
          <xdr:col>31</xdr:col>
          <xdr:colOff>209550</xdr:colOff>
          <xdr:row>64</xdr:row>
          <xdr:rowOff>152400</xdr:rowOff>
        </xdr:to>
        <xdr:sp macro="" textlink="">
          <xdr:nvSpPr>
            <xdr:cNvPr id="4358" name="Check Box 285" hidden="1">
              <a:extLst>
                <a:ext uri="{63B3BB69-23CF-44E3-9099-C40C66FF867C}">
                  <a14:compatExt spid="_x0000_s4358"/>
                </a:ext>
                <a:ext uri="{FF2B5EF4-FFF2-40B4-BE49-F238E27FC236}">
                  <a16:creationId xmlns:a16="http://schemas.microsoft.com/office/drawing/2014/main" id="{00000000-0008-0000-0200-00000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solidFill>
          <a:srgbClr val="FFFFFF"/>
        </a:solidFill>
        <a:ln w="9525" cap="flat" cmpd="sng" algn="ctr">
          <a:solidFill>
            <a:srgbClr val="000000">
              <a:alpha val="100000"/>
            </a:srgbClr>
          </a:solidFill>
          <a:prstDash val="solid"/>
          <a:round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5.xml"/><Relationship Id="rId299" Type="http://schemas.openxmlformats.org/officeDocument/2006/relationships/ctrlProp" Target="../ctrlProps/ctrlProp297.xml"/><Relationship Id="rId21" Type="http://schemas.openxmlformats.org/officeDocument/2006/relationships/ctrlProp" Target="../ctrlProps/ctrlProp19.xml"/><Relationship Id="rId63" Type="http://schemas.openxmlformats.org/officeDocument/2006/relationships/ctrlProp" Target="../ctrlProps/ctrlProp61.xml"/><Relationship Id="rId159" Type="http://schemas.openxmlformats.org/officeDocument/2006/relationships/ctrlProp" Target="../ctrlProps/ctrlProp157.xml"/><Relationship Id="rId324" Type="http://schemas.openxmlformats.org/officeDocument/2006/relationships/ctrlProp" Target="../ctrlProps/ctrlProp322.xml"/><Relationship Id="rId170" Type="http://schemas.openxmlformats.org/officeDocument/2006/relationships/ctrlProp" Target="../ctrlProps/ctrlProp168.xml"/><Relationship Id="rId226" Type="http://schemas.openxmlformats.org/officeDocument/2006/relationships/ctrlProp" Target="../ctrlProps/ctrlProp224.xml"/><Relationship Id="rId268" Type="http://schemas.openxmlformats.org/officeDocument/2006/relationships/ctrlProp" Target="../ctrlProps/ctrlProp266.xml"/><Relationship Id="rId32" Type="http://schemas.openxmlformats.org/officeDocument/2006/relationships/ctrlProp" Target="../ctrlProps/ctrlProp30.xml"/><Relationship Id="rId74" Type="http://schemas.openxmlformats.org/officeDocument/2006/relationships/ctrlProp" Target="../ctrlProps/ctrlProp72.xml"/><Relationship Id="rId128" Type="http://schemas.openxmlformats.org/officeDocument/2006/relationships/ctrlProp" Target="../ctrlProps/ctrlProp126.xml"/><Relationship Id="rId335" Type="http://schemas.openxmlformats.org/officeDocument/2006/relationships/ctrlProp" Target="../ctrlProps/ctrlProp333.xml"/><Relationship Id="rId5" Type="http://schemas.openxmlformats.org/officeDocument/2006/relationships/ctrlProp" Target="../ctrlProps/ctrlProp3.xml"/><Relationship Id="rId181" Type="http://schemas.openxmlformats.org/officeDocument/2006/relationships/ctrlProp" Target="../ctrlProps/ctrlProp179.xml"/><Relationship Id="rId237" Type="http://schemas.openxmlformats.org/officeDocument/2006/relationships/ctrlProp" Target="../ctrlProps/ctrlProp235.xml"/><Relationship Id="rId279" Type="http://schemas.openxmlformats.org/officeDocument/2006/relationships/ctrlProp" Target="../ctrlProps/ctrlProp277.xml"/><Relationship Id="rId43" Type="http://schemas.openxmlformats.org/officeDocument/2006/relationships/ctrlProp" Target="../ctrlProps/ctrlProp41.xml"/><Relationship Id="rId139" Type="http://schemas.openxmlformats.org/officeDocument/2006/relationships/ctrlProp" Target="../ctrlProps/ctrlProp137.xml"/><Relationship Id="rId290" Type="http://schemas.openxmlformats.org/officeDocument/2006/relationships/ctrlProp" Target="../ctrlProps/ctrlProp288.xml"/><Relationship Id="rId304" Type="http://schemas.openxmlformats.org/officeDocument/2006/relationships/ctrlProp" Target="../ctrlProps/ctrlProp302.xml"/><Relationship Id="rId346" Type="http://schemas.openxmlformats.org/officeDocument/2006/relationships/ctrlProp" Target="../ctrlProps/ctrlProp344.xml"/><Relationship Id="rId85" Type="http://schemas.openxmlformats.org/officeDocument/2006/relationships/ctrlProp" Target="../ctrlProps/ctrlProp83.xml"/><Relationship Id="rId150" Type="http://schemas.openxmlformats.org/officeDocument/2006/relationships/ctrlProp" Target="../ctrlProps/ctrlProp148.xml"/><Relationship Id="rId192" Type="http://schemas.openxmlformats.org/officeDocument/2006/relationships/ctrlProp" Target="../ctrlProps/ctrlProp190.xml"/><Relationship Id="rId206" Type="http://schemas.openxmlformats.org/officeDocument/2006/relationships/ctrlProp" Target="../ctrlProps/ctrlProp204.xml"/><Relationship Id="rId248" Type="http://schemas.openxmlformats.org/officeDocument/2006/relationships/ctrlProp" Target="../ctrlProps/ctrlProp246.xml"/><Relationship Id="rId12" Type="http://schemas.openxmlformats.org/officeDocument/2006/relationships/ctrlProp" Target="../ctrlProps/ctrlProp10.xml"/><Relationship Id="rId108" Type="http://schemas.openxmlformats.org/officeDocument/2006/relationships/ctrlProp" Target="../ctrlProps/ctrlProp106.xml"/><Relationship Id="rId315" Type="http://schemas.openxmlformats.org/officeDocument/2006/relationships/ctrlProp" Target="../ctrlProps/ctrlProp313.xml"/><Relationship Id="rId357" Type="http://schemas.openxmlformats.org/officeDocument/2006/relationships/ctrlProp" Target="../ctrlProps/ctrlProp355.xml"/><Relationship Id="rId54" Type="http://schemas.openxmlformats.org/officeDocument/2006/relationships/ctrlProp" Target="../ctrlProps/ctrlProp52.xml"/><Relationship Id="rId96" Type="http://schemas.openxmlformats.org/officeDocument/2006/relationships/ctrlProp" Target="../ctrlProps/ctrlProp94.xml"/><Relationship Id="rId161" Type="http://schemas.openxmlformats.org/officeDocument/2006/relationships/ctrlProp" Target="../ctrlProps/ctrlProp159.xml"/><Relationship Id="rId217" Type="http://schemas.openxmlformats.org/officeDocument/2006/relationships/ctrlProp" Target="../ctrlProps/ctrlProp215.xml"/><Relationship Id="rId259" Type="http://schemas.openxmlformats.org/officeDocument/2006/relationships/ctrlProp" Target="../ctrlProps/ctrlProp257.xml"/><Relationship Id="rId23" Type="http://schemas.openxmlformats.org/officeDocument/2006/relationships/ctrlProp" Target="../ctrlProps/ctrlProp21.xml"/><Relationship Id="rId119" Type="http://schemas.openxmlformats.org/officeDocument/2006/relationships/ctrlProp" Target="../ctrlProps/ctrlProp117.xml"/><Relationship Id="rId270" Type="http://schemas.openxmlformats.org/officeDocument/2006/relationships/ctrlProp" Target="../ctrlProps/ctrlProp268.xml"/><Relationship Id="rId326" Type="http://schemas.openxmlformats.org/officeDocument/2006/relationships/ctrlProp" Target="../ctrlProps/ctrlProp324.xml"/><Relationship Id="rId65" Type="http://schemas.openxmlformats.org/officeDocument/2006/relationships/ctrlProp" Target="../ctrlProps/ctrlProp63.xml"/><Relationship Id="rId130" Type="http://schemas.openxmlformats.org/officeDocument/2006/relationships/ctrlProp" Target="../ctrlProps/ctrlProp128.xml"/><Relationship Id="rId172" Type="http://schemas.openxmlformats.org/officeDocument/2006/relationships/ctrlProp" Target="../ctrlProps/ctrlProp170.xml"/><Relationship Id="rId228" Type="http://schemas.openxmlformats.org/officeDocument/2006/relationships/ctrlProp" Target="../ctrlProps/ctrlProp226.xml"/><Relationship Id="rId281" Type="http://schemas.openxmlformats.org/officeDocument/2006/relationships/ctrlProp" Target="../ctrlProps/ctrlProp279.xml"/><Relationship Id="rId337" Type="http://schemas.openxmlformats.org/officeDocument/2006/relationships/ctrlProp" Target="../ctrlProps/ctrlProp335.xml"/><Relationship Id="rId34" Type="http://schemas.openxmlformats.org/officeDocument/2006/relationships/ctrlProp" Target="../ctrlProps/ctrlProp32.xml"/><Relationship Id="rId76" Type="http://schemas.openxmlformats.org/officeDocument/2006/relationships/ctrlProp" Target="../ctrlProps/ctrlProp74.xml"/><Relationship Id="rId141" Type="http://schemas.openxmlformats.org/officeDocument/2006/relationships/ctrlProp" Target="../ctrlProps/ctrlProp139.xml"/><Relationship Id="rId7" Type="http://schemas.openxmlformats.org/officeDocument/2006/relationships/ctrlProp" Target="../ctrlProps/ctrlProp5.xml"/><Relationship Id="rId183" Type="http://schemas.openxmlformats.org/officeDocument/2006/relationships/ctrlProp" Target="../ctrlProps/ctrlProp181.xml"/><Relationship Id="rId239" Type="http://schemas.openxmlformats.org/officeDocument/2006/relationships/ctrlProp" Target="../ctrlProps/ctrlProp237.xml"/><Relationship Id="rId250" Type="http://schemas.openxmlformats.org/officeDocument/2006/relationships/ctrlProp" Target="../ctrlProps/ctrlProp248.xml"/><Relationship Id="rId292" Type="http://schemas.openxmlformats.org/officeDocument/2006/relationships/ctrlProp" Target="../ctrlProps/ctrlProp290.xml"/><Relationship Id="rId306" Type="http://schemas.openxmlformats.org/officeDocument/2006/relationships/ctrlProp" Target="../ctrlProps/ctrlProp304.xml"/><Relationship Id="rId45" Type="http://schemas.openxmlformats.org/officeDocument/2006/relationships/ctrlProp" Target="../ctrlProps/ctrlProp43.xml"/><Relationship Id="rId87" Type="http://schemas.openxmlformats.org/officeDocument/2006/relationships/ctrlProp" Target="../ctrlProps/ctrlProp85.xml"/><Relationship Id="rId110" Type="http://schemas.openxmlformats.org/officeDocument/2006/relationships/ctrlProp" Target="../ctrlProps/ctrlProp108.xml"/><Relationship Id="rId348" Type="http://schemas.openxmlformats.org/officeDocument/2006/relationships/ctrlProp" Target="../ctrlProps/ctrlProp346.xml"/><Relationship Id="rId152" Type="http://schemas.openxmlformats.org/officeDocument/2006/relationships/ctrlProp" Target="../ctrlProps/ctrlProp150.xml"/><Relationship Id="rId194" Type="http://schemas.openxmlformats.org/officeDocument/2006/relationships/ctrlProp" Target="../ctrlProps/ctrlProp192.xml"/><Relationship Id="rId208" Type="http://schemas.openxmlformats.org/officeDocument/2006/relationships/ctrlProp" Target="../ctrlProps/ctrlProp206.xml"/><Relationship Id="rId261" Type="http://schemas.openxmlformats.org/officeDocument/2006/relationships/ctrlProp" Target="../ctrlProps/ctrlProp259.xml"/><Relationship Id="rId14" Type="http://schemas.openxmlformats.org/officeDocument/2006/relationships/ctrlProp" Target="../ctrlProps/ctrlProp12.xml"/><Relationship Id="rId56" Type="http://schemas.openxmlformats.org/officeDocument/2006/relationships/ctrlProp" Target="../ctrlProps/ctrlProp54.xml"/><Relationship Id="rId317" Type="http://schemas.openxmlformats.org/officeDocument/2006/relationships/ctrlProp" Target="../ctrlProps/ctrlProp315.xml"/><Relationship Id="rId359" Type="http://schemas.openxmlformats.org/officeDocument/2006/relationships/ctrlProp" Target="../ctrlProps/ctrlProp357.xml"/><Relationship Id="rId98" Type="http://schemas.openxmlformats.org/officeDocument/2006/relationships/ctrlProp" Target="../ctrlProps/ctrlProp96.xml"/><Relationship Id="rId121" Type="http://schemas.openxmlformats.org/officeDocument/2006/relationships/ctrlProp" Target="../ctrlProps/ctrlProp119.xml"/><Relationship Id="rId163" Type="http://schemas.openxmlformats.org/officeDocument/2006/relationships/ctrlProp" Target="../ctrlProps/ctrlProp161.xml"/><Relationship Id="rId219" Type="http://schemas.openxmlformats.org/officeDocument/2006/relationships/ctrlProp" Target="../ctrlProps/ctrlProp217.xml"/><Relationship Id="rId230" Type="http://schemas.openxmlformats.org/officeDocument/2006/relationships/ctrlProp" Target="../ctrlProps/ctrlProp228.xml"/><Relationship Id="rId25" Type="http://schemas.openxmlformats.org/officeDocument/2006/relationships/ctrlProp" Target="../ctrlProps/ctrlProp23.xml"/><Relationship Id="rId67" Type="http://schemas.openxmlformats.org/officeDocument/2006/relationships/ctrlProp" Target="../ctrlProps/ctrlProp65.xml"/><Relationship Id="rId272" Type="http://schemas.openxmlformats.org/officeDocument/2006/relationships/ctrlProp" Target="../ctrlProps/ctrlProp270.xml"/><Relationship Id="rId328" Type="http://schemas.openxmlformats.org/officeDocument/2006/relationships/ctrlProp" Target="../ctrlProps/ctrlProp326.xml"/><Relationship Id="rId132" Type="http://schemas.openxmlformats.org/officeDocument/2006/relationships/ctrlProp" Target="../ctrlProps/ctrlProp130.xml"/><Relationship Id="rId174" Type="http://schemas.openxmlformats.org/officeDocument/2006/relationships/ctrlProp" Target="../ctrlProps/ctrlProp172.xml"/><Relationship Id="rId220" Type="http://schemas.openxmlformats.org/officeDocument/2006/relationships/ctrlProp" Target="../ctrlProps/ctrlProp218.xml"/><Relationship Id="rId241" Type="http://schemas.openxmlformats.org/officeDocument/2006/relationships/ctrlProp" Target="../ctrlProps/ctrlProp239.xml"/><Relationship Id="rId15" Type="http://schemas.openxmlformats.org/officeDocument/2006/relationships/ctrlProp" Target="../ctrlProps/ctrlProp13.xml"/><Relationship Id="rId36" Type="http://schemas.openxmlformats.org/officeDocument/2006/relationships/ctrlProp" Target="../ctrlProps/ctrlProp34.xml"/><Relationship Id="rId57" Type="http://schemas.openxmlformats.org/officeDocument/2006/relationships/ctrlProp" Target="../ctrlProps/ctrlProp55.xml"/><Relationship Id="rId262" Type="http://schemas.openxmlformats.org/officeDocument/2006/relationships/ctrlProp" Target="../ctrlProps/ctrlProp260.xml"/><Relationship Id="rId283" Type="http://schemas.openxmlformats.org/officeDocument/2006/relationships/ctrlProp" Target="../ctrlProps/ctrlProp281.xml"/><Relationship Id="rId318" Type="http://schemas.openxmlformats.org/officeDocument/2006/relationships/ctrlProp" Target="../ctrlProps/ctrlProp316.xml"/><Relationship Id="rId339" Type="http://schemas.openxmlformats.org/officeDocument/2006/relationships/ctrlProp" Target="../ctrlProps/ctrlProp337.xml"/><Relationship Id="rId78" Type="http://schemas.openxmlformats.org/officeDocument/2006/relationships/ctrlProp" Target="../ctrlProps/ctrlProp76.xml"/><Relationship Id="rId99" Type="http://schemas.openxmlformats.org/officeDocument/2006/relationships/ctrlProp" Target="../ctrlProps/ctrlProp97.xml"/><Relationship Id="rId101" Type="http://schemas.openxmlformats.org/officeDocument/2006/relationships/ctrlProp" Target="../ctrlProps/ctrlProp99.xml"/><Relationship Id="rId122" Type="http://schemas.openxmlformats.org/officeDocument/2006/relationships/ctrlProp" Target="../ctrlProps/ctrlProp120.xml"/><Relationship Id="rId143" Type="http://schemas.openxmlformats.org/officeDocument/2006/relationships/ctrlProp" Target="../ctrlProps/ctrlProp141.xml"/><Relationship Id="rId164" Type="http://schemas.openxmlformats.org/officeDocument/2006/relationships/ctrlProp" Target="../ctrlProps/ctrlProp162.xml"/><Relationship Id="rId185" Type="http://schemas.openxmlformats.org/officeDocument/2006/relationships/ctrlProp" Target="../ctrlProps/ctrlProp183.xml"/><Relationship Id="rId350" Type="http://schemas.openxmlformats.org/officeDocument/2006/relationships/ctrlProp" Target="../ctrlProps/ctrlProp348.xml"/><Relationship Id="rId9" Type="http://schemas.openxmlformats.org/officeDocument/2006/relationships/ctrlProp" Target="../ctrlProps/ctrlProp7.xml"/><Relationship Id="rId210" Type="http://schemas.openxmlformats.org/officeDocument/2006/relationships/ctrlProp" Target="../ctrlProps/ctrlProp208.xml"/><Relationship Id="rId26" Type="http://schemas.openxmlformats.org/officeDocument/2006/relationships/ctrlProp" Target="../ctrlProps/ctrlProp24.xml"/><Relationship Id="rId231" Type="http://schemas.openxmlformats.org/officeDocument/2006/relationships/ctrlProp" Target="../ctrlProps/ctrlProp229.xml"/><Relationship Id="rId252" Type="http://schemas.openxmlformats.org/officeDocument/2006/relationships/ctrlProp" Target="../ctrlProps/ctrlProp250.xml"/><Relationship Id="rId273" Type="http://schemas.openxmlformats.org/officeDocument/2006/relationships/ctrlProp" Target="../ctrlProps/ctrlProp271.xml"/><Relationship Id="rId294" Type="http://schemas.openxmlformats.org/officeDocument/2006/relationships/ctrlProp" Target="../ctrlProps/ctrlProp292.xml"/><Relationship Id="rId308" Type="http://schemas.openxmlformats.org/officeDocument/2006/relationships/ctrlProp" Target="../ctrlProps/ctrlProp306.xml"/><Relationship Id="rId329" Type="http://schemas.openxmlformats.org/officeDocument/2006/relationships/ctrlProp" Target="../ctrlProps/ctrlProp327.xml"/><Relationship Id="rId47" Type="http://schemas.openxmlformats.org/officeDocument/2006/relationships/ctrlProp" Target="../ctrlProps/ctrlProp45.xml"/><Relationship Id="rId68" Type="http://schemas.openxmlformats.org/officeDocument/2006/relationships/ctrlProp" Target="../ctrlProps/ctrlProp66.xml"/><Relationship Id="rId89" Type="http://schemas.openxmlformats.org/officeDocument/2006/relationships/ctrlProp" Target="../ctrlProps/ctrlProp87.xml"/><Relationship Id="rId112" Type="http://schemas.openxmlformats.org/officeDocument/2006/relationships/ctrlProp" Target="../ctrlProps/ctrlProp110.xml"/><Relationship Id="rId133" Type="http://schemas.openxmlformats.org/officeDocument/2006/relationships/ctrlProp" Target="../ctrlProps/ctrlProp131.xml"/><Relationship Id="rId154" Type="http://schemas.openxmlformats.org/officeDocument/2006/relationships/ctrlProp" Target="../ctrlProps/ctrlProp152.xml"/><Relationship Id="rId175" Type="http://schemas.openxmlformats.org/officeDocument/2006/relationships/ctrlProp" Target="../ctrlProps/ctrlProp173.xml"/><Relationship Id="rId340" Type="http://schemas.openxmlformats.org/officeDocument/2006/relationships/ctrlProp" Target="../ctrlProps/ctrlProp338.xml"/><Relationship Id="rId361" Type="http://schemas.openxmlformats.org/officeDocument/2006/relationships/ctrlProp" Target="../ctrlProps/ctrlProp359.xml"/><Relationship Id="rId196" Type="http://schemas.openxmlformats.org/officeDocument/2006/relationships/ctrlProp" Target="../ctrlProps/ctrlProp194.xml"/><Relationship Id="rId200" Type="http://schemas.openxmlformats.org/officeDocument/2006/relationships/ctrlProp" Target="../ctrlProps/ctrlProp198.xml"/><Relationship Id="rId16" Type="http://schemas.openxmlformats.org/officeDocument/2006/relationships/ctrlProp" Target="../ctrlProps/ctrlProp14.xml"/><Relationship Id="rId221" Type="http://schemas.openxmlformats.org/officeDocument/2006/relationships/ctrlProp" Target="../ctrlProps/ctrlProp219.xml"/><Relationship Id="rId242" Type="http://schemas.openxmlformats.org/officeDocument/2006/relationships/ctrlProp" Target="../ctrlProps/ctrlProp240.xml"/><Relationship Id="rId263" Type="http://schemas.openxmlformats.org/officeDocument/2006/relationships/ctrlProp" Target="../ctrlProps/ctrlProp261.xml"/><Relationship Id="rId284" Type="http://schemas.openxmlformats.org/officeDocument/2006/relationships/ctrlProp" Target="../ctrlProps/ctrlProp282.xml"/><Relationship Id="rId319" Type="http://schemas.openxmlformats.org/officeDocument/2006/relationships/ctrlProp" Target="../ctrlProps/ctrlProp317.xml"/><Relationship Id="rId37" Type="http://schemas.openxmlformats.org/officeDocument/2006/relationships/ctrlProp" Target="../ctrlProps/ctrlProp35.xml"/><Relationship Id="rId58" Type="http://schemas.openxmlformats.org/officeDocument/2006/relationships/ctrlProp" Target="../ctrlProps/ctrlProp56.xml"/><Relationship Id="rId79" Type="http://schemas.openxmlformats.org/officeDocument/2006/relationships/ctrlProp" Target="../ctrlProps/ctrlProp77.xml"/><Relationship Id="rId102" Type="http://schemas.openxmlformats.org/officeDocument/2006/relationships/ctrlProp" Target="../ctrlProps/ctrlProp100.xml"/><Relationship Id="rId123" Type="http://schemas.openxmlformats.org/officeDocument/2006/relationships/ctrlProp" Target="../ctrlProps/ctrlProp121.xml"/><Relationship Id="rId144" Type="http://schemas.openxmlformats.org/officeDocument/2006/relationships/ctrlProp" Target="../ctrlProps/ctrlProp142.xml"/><Relationship Id="rId330" Type="http://schemas.openxmlformats.org/officeDocument/2006/relationships/ctrlProp" Target="../ctrlProps/ctrlProp328.xml"/><Relationship Id="rId90" Type="http://schemas.openxmlformats.org/officeDocument/2006/relationships/ctrlProp" Target="../ctrlProps/ctrlProp88.xml"/><Relationship Id="rId165" Type="http://schemas.openxmlformats.org/officeDocument/2006/relationships/ctrlProp" Target="../ctrlProps/ctrlProp163.xml"/><Relationship Id="rId186" Type="http://schemas.openxmlformats.org/officeDocument/2006/relationships/ctrlProp" Target="../ctrlProps/ctrlProp184.xml"/><Relationship Id="rId351" Type="http://schemas.openxmlformats.org/officeDocument/2006/relationships/ctrlProp" Target="../ctrlProps/ctrlProp349.xml"/><Relationship Id="rId211" Type="http://schemas.openxmlformats.org/officeDocument/2006/relationships/ctrlProp" Target="../ctrlProps/ctrlProp209.xml"/><Relationship Id="rId232" Type="http://schemas.openxmlformats.org/officeDocument/2006/relationships/ctrlProp" Target="../ctrlProps/ctrlProp230.xml"/><Relationship Id="rId253" Type="http://schemas.openxmlformats.org/officeDocument/2006/relationships/ctrlProp" Target="../ctrlProps/ctrlProp251.xml"/><Relationship Id="rId274" Type="http://schemas.openxmlformats.org/officeDocument/2006/relationships/ctrlProp" Target="../ctrlProps/ctrlProp272.xml"/><Relationship Id="rId295" Type="http://schemas.openxmlformats.org/officeDocument/2006/relationships/ctrlProp" Target="../ctrlProps/ctrlProp293.xml"/><Relationship Id="rId309" Type="http://schemas.openxmlformats.org/officeDocument/2006/relationships/ctrlProp" Target="../ctrlProps/ctrlProp307.xml"/><Relationship Id="rId27" Type="http://schemas.openxmlformats.org/officeDocument/2006/relationships/ctrlProp" Target="../ctrlProps/ctrlProp25.xml"/><Relationship Id="rId48" Type="http://schemas.openxmlformats.org/officeDocument/2006/relationships/ctrlProp" Target="../ctrlProps/ctrlProp46.xml"/><Relationship Id="rId69" Type="http://schemas.openxmlformats.org/officeDocument/2006/relationships/ctrlProp" Target="../ctrlProps/ctrlProp67.xml"/><Relationship Id="rId113" Type="http://schemas.openxmlformats.org/officeDocument/2006/relationships/ctrlProp" Target="../ctrlProps/ctrlProp111.xml"/><Relationship Id="rId134" Type="http://schemas.openxmlformats.org/officeDocument/2006/relationships/ctrlProp" Target="../ctrlProps/ctrlProp132.xml"/><Relationship Id="rId320" Type="http://schemas.openxmlformats.org/officeDocument/2006/relationships/ctrlProp" Target="../ctrlProps/ctrlProp318.xml"/><Relationship Id="rId80" Type="http://schemas.openxmlformats.org/officeDocument/2006/relationships/ctrlProp" Target="../ctrlProps/ctrlProp78.xml"/><Relationship Id="rId155" Type="http://schemas.openxmlformats.org/officeDocument/2006/relationships/ctrlProp" Target="../ctrlProps/ctrlProp153.xml"/><Relationship Id="rId176" Type="http://schemas.openxmlformats.org/officeDocument/2006/relationships/ctrlProp" Target="../ctrlProps/ctrlProp174.xml"/><Relationship Id="rId197" Type="http://schemas.openxmlformats.org/officeDocument/2006/relationships/ctrlProp" Target="../ctrlProps/ctrlProp195.xml"/><Relationship Id="rId341" Type="http://schemas.openxmlformats.org/officeDocument/2006/relationships/ctrlProp" Target="../ctrlProps/ctrlProp339.xml"/><Relationship Id="rId362" Type="http://schemas.openxmlformats.org/officeDocument/2006/relationships/ctrlProp" Target="../ctrlProps/ctrlProp360.xml"/><Relationship Id="rId201" Type="http://schemas.openxmlformats.org/officeDocument/2006/relationships/ctrlProp" Target="../ctrlProps/ctrlProp199.xml"/><Relationship Id="rId222" Type="http://schemas.openxmlformats.org/officeDocument/2006/relationships/ctrlProp" Target="../ctrlProps/ctrlProp220.xml"/><Relationship Id="rId243" Type="http://schemas.openxmlformats.org/officeDocument/2006/relationships/ctrlProp" Target="../ctrlProps/ctrlProp241.xml"/><Relationship Id="rId264" Type="http://schemas.openxmlformats.org/officeDocument/2006/relationships/ctrlProp" Target="../ctrlProps/ctrlProp262.xml"/><Relationship Id="rId285" Type="http://schemas.openxmlformats.org/officeDocument/2006/relationships/ctrlProp" Target="../ctrlProps/ctrlProp283.xml"/><Relationship Id="rId17" Type="http://schemas.openxmlformats.org/officeDocument/2006/relationships/ctrlProp" Target="../ctrlProps/ctrlProp15.xml"/><Relationship Id="rId38" Type="http://schemas.openxmlformats.org/officeDocument/2006/relationships/ctrlProp" Target="../ctrlProps/ctrlProp36.xml"/><Relationship Id="rId59" Type="http://schemas.openxmlformats.org/officeDocument/2006/relationships/ctrlProp" Target="../ctrlProps/ctrlProp57.xml"/><Relationship Id="rId103" Type="http://schemas.openxmlformats.org/officeDocument/2006/relationships/ctrlProp" Target="../ctrlProps/ctrlProp101.xml"/><Relationship Id="rId124" Type="http://schemas.openxmlformats.org/officeDocument/2006/relationships/ctrlProp" Target="../ctrlProps/ctrlProp122.xml"/><Relationship Id="rId310" Type="http://schemas.openxmlformats.org/officeDocument/2006/relationships/ctrlProp" Target="../ctrlProps/ctrlProp308.xml"/><Relationship Id="rId70" Type="http://schemas.openxmlformats.org/officeDocument/2006/relationships/ctrlProp" Target="../ctrlProps/ctrlProp68.xml"/><Relationship Id="rId91" Type="http://schemas.openxmlformats.org/officeDocument/2006/relationships/ctrlProp" Target="../ctrlProps/ctrlProp89.xml"/><Relationship Id="rId145" Type="http://schemas.openxmlformats.org/officeDocument/2006/relationships/ctrlProp" Target="../ctrlProps/ctrlProp143.xml"/><Relationship Id="rId166" Type="http://schemas.openxmlformats.org/officeDocument/2006/relationships/ctrlProp" Target="../ctrlProps/ctrlProp164.xml"/><Relationship Id="rId187" Type="http://schemas.openxmlformats.org/officeDocument/2006/relationships/ctrlProp" Target="../ctrlProps/ctrlProp185.xml"/><Relationship Id="rId331" Type="http://schemas.openxmlformats.org/officeDocument/2006/relationships/ctrlProp" Target="../ctrlProps/ctrlProp329.xml"/><Relationship Id="rId352" Type="http://schemas.openxmlformats.org/officeDocument/2006/relationships/ctrlProp" Target="../ctrlProps/ctrlProp350.xml"/><Relationship Id="rId1" Type="http://schemas.openxmlformats.org/officeDocument/2006/relationships/drawing" Target="../drawings/drawing1.xml"/><Relationship Id="rId212" Type="http://schemas.openxmlformats.org/officeDocument/2006/relationships/ctrlProp" Target="../ctrlProps/ctrlProp210.xml"/><Relationship Id="rId233" Type="http://schemas.openxmlformats.org/officeDocument/2006/relationships/ctrlProp" Target="../ctrlProps/ctrlProp231.xml"/><Relationship Id="rId254" Type="http://schemas.openxmlformats.org/officeDocument/2006/relationships/ctrlProp" Target="../ctrlProps/ctrlProp252.xml"/><Relationship Id="rId28" Type="http://schemas.openxmlformats.org/officeDocument/2006/relationships/ctrlProp" Target="../ctrlProps/ctrlProp26.xml"/><Relationship Id="rId49" Type="http://schemas.openxmlformats.org/officeDocument/2006/relationships/ctrlProp" Target="../ctrlProps/ctrlProp47.xml"/><Relationship Id="rId114" Type="http://schemas.openxmlformats.org/officeDocument/2006/relationships/ctrlProp" Target="../ctrlProps/ctrlProp112.xml"/><Relationship Id="rId275" Type="http://schemas.openxmlformats.org/officeDocument/2006/relationships/ctrlProp" Target="../ctrlProps/ctrlProp273.xml"/><Relationship Id="rId296" Type="http://schemas.openxmlformats.org/officeDocument/2006/relationships/ctrlProp" Target="../ctrlProps/ctrlProp294.xml"/><Relationship Id="rId300" Type="http://schemas.openxmlformats.org/officeDocument/2006/relationships/ctrlProp" Target="../ctrlProps/ctrlProp298.xml"/><Relationship Id="rId60" Type="http://schemas.openxmlformats.org/officeDocument/2006/relationships/ctrlProp" Target="../ctrlProps/ctrlProp58.xml"/><Relationship Id="rId81" Type="http://schemas.openxmlformats.org/officeDocument/2006/relationships/ctrlProp" Target="../ctrlProps/ctrlProp79.xml"/><Relationship Id="rId135" Type="http://schemas.openxmlformats.org/officeDocument/2006/relationships/ctrlProp" Target="../ctrlProps/ctrlProp133.xml"/><Relationship Id="rId156" Type="http://schemas.openxmlformats.org/officeDocument/2006/relationships/ctrlProp" Target="../ctrlProps/ctrlProp154.xml"/><Relationship Id="rId177" Type="http://schemas.openxmlformats.org/officeDocument/2006/relationships/ctrlProp" Target="../ctrlProps/ctrlProp175.xml"/><Relationship Id="rId198" Type="http://schemas.openxmlformats.org/officeDocument/2006/relationships/ctrlProp" Target="../ctrlProps/ctrlProp196.xml"/><Relationship Id="rId321" Type="http://schemas.openxmlformats.org/officeDocument/2006/relationships/ctrlProp" Target="../ctrlProps/ctrlProp319.xml"/><Relationship Id="rId342" Type="http://schemas.openxmlformats.org/officeDocument/2006/relationships/ctrlProp" Target="../ctrlProps/ctrlProp340.xml"/><Relationship Id="rId363" Type="http://schemas.openxmlformats.org/officeDocument/2006/relationships/ctrlProp" Target="../ctrlProps/ctrlProp361.xml"/><Relationship Id="rId202" Type="http://schemas.openxmlformats.org/officeDocument/2006/relationships/ctrlProp" Target="../ctrlProps/ctrlProp200.xml"/><Relationship Id="rId223" Type="http://schemas.openxmlformats.org/officeDocument/2006/relationships/ctrlProp" Target="../ctrlProps/ctrlProp221.xml"/><Relationship Id="rId244" Type="http://schemas.openxmlformats.org/officeDocument/2006/relationships/ctrlProp" Target="../ctrlProps/ctrlProp242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Relationship Id="rId265" Type="http://schemas.openxmlformats.org/officeDocument/2006/relationships/ctrlProp" Target="../ctrlProps/ctrlProp263.xml"/><Relationship Id="rId286" Type="http://schemas.openxmlformats.org/officeDocument/2006/relationships/ctrlProp" Target="../ctrlProps/ctrlProp284.xml"/><Relationship Id="rId50" Type="http://schemas.openxmlformats.org/officeDocument/2006/relationships/ctrlProp" Target="../ctrlProps/ctrlProp48.xml"/><Relationship Id="rId104" Type="http://schemas.openxmlformats.org/officeDocument/2006/relationships/ctrlProp" Target="../ctrlProps/ctrlProp102.xml"/><Relationship Id="rId125" Type="http://schemas.openxmlformats.org/officeDocument/2006/relationships/ctrlProp" Target="../ctrlProps/ctrlProp123.xml"/><Relationship Id="rId146" Type="http://schemas.openxmlformats.org/officeDocument/2006/relationships/ctrlProp" Target="../ctrlProps/ctrlProp144.xml"/><Relationship Id="rId167" Type="http://schemas.openxmlformats.org/officeDocument/2006/relationships/ctrlProp" Target="../ctrlProps/ctrlProp165.xml"/><Relationship Id="rId188" Type="http://schemas.openxmlformats.org/officeDocument/2006/relationships/ctrlProp" Target="../ctrlProps/ctrlProp186.xml"/><Relationship Id="rId311" Type="http://schemas.openxmlformats.org/officeDocument/2006/relationships/ctrlProp" Target="../ctrlProps/ctrlProp309.xml"/><Relationship Id="rId332" Type="http://schemas.openxmlformats.org/officeDocument/2006/relationships/ctrlProp" Target="../ctrlProps/ctrlProp330.xml"/><Relationship Id="rId353" Type="http://schemas.openxmlformats.org/officeDocument/2006/relationships/ctrlProp" Target="../ctrlProps/ctrlProp351.xml"/><Relationship Id="rId71" Type="http://schemas.openxmlformats.org/officeDocument/2006/relationships/ctrlProp" Target="../ctrlProps/ctrlProp69.xml"/><Relationship Id="rId92" Type="http://schemas.openxmlformats.org/officeDocument/2006/relationships/ctrlProp" Target="../ctrlProps/ctrlProp90.xml"/><Relationship Id="rId213" Type="http://schemas.openxmlformats.org/officeDocument/2006/relationships/ctrlProp" Target="../ctrlProps/ctrlProp211.xml"/><Relationship Id="rId234" Type="http://schemas.openxmlformats.org/officeDocument/2006/relationships/ctrlProp" Target="../ctrlProps/ctrlProp232.xml"/><Relationship Id="rId2" Type="http://schemas.openxmlformats.org/officeDocument/2006/relationships/vmlDrawing" Target="../drawings/vmlDrawing1.vml"/><Relationship Id="rId29" Type="http://schemas.openxmlformats.org/officeDocument/2006/relationships/ctrlProp" Target="../ctrlProps/ctrlProp27.xml"/><Relationship Id="rId255" Type="http://schemas.openxmlformats.org/officeDocument/2006/relationships/ctrlProp" Target="../ctrlProps/ctrlProp253.xml"/><Relationship Id="rId276" Type="http://schemas.openxmlformats.org/officeDocument/2006/relationships/ctrlProp" Target="../ctrlProps/ctrlProp274.xml"/><Relationship Id="rId297" Type="http://schemas.openxmlformats.org/officeDocument/2006/relationships/ctrlProp" Target="../ctrlProps/ctrlProp295.xml"/><Relationship Id="rId40" Type="http://schemas.openxmlformats.org/officeDocument/2006/relationships/ctrlProp" Target="../ctrlProps/ctrlProp38.xml"/><Relationship Id="rId115" Type="http://schemas.openxmlformats.org/officeDocument/2006/relationships/ctrlProp" Target="../ctrlProps/ctrlProp113.xml"/><Relationship Id="rId136" Type="http://schemas.openxmlformats.org/officeDocument/2006/relationships/ctrlProp" Target="../ctrlProps/ctrlProp134.xml"/><Relationship Id="rId157" Type="http://schemas.openxmlformats.org/officeDocument/2006/relationships/ctrlProp" Target="../ctrlProps/ctrlProp155.xml"/><Relationship Id="rId178" Type="http://schemas.openxmlformats.org/officeDocument/2006/relationships/ctrlProp" Target="../ctrlProps/ctrlProp176.xml"/><Relationship Id="rId301" Type="http://schemas.openxmlformats.org/officeDocument/2006/relationships/ctrlProp" Target="../ctrlProps/ctrlProp299.xml"/><Relationship Id="rId322" Type="http://schemas.openxmlformats.org/officeDocument/2006/relationships/ctrlProp" Target="../ctrlProps/ctrlProp320.xml"/><Relationship Id="rId343" Type="http://schemas.openxmlformats.org/officeDocument/2006/relationships/ctrlProp" Target="../ctrlProps/ctrlProp341.xml"/><Relationship Id="rId364" Type="http://schemas.openxmlformats.org/officeDocument/2006/relationships/ctrlProp" Target="../ctrlProps/ctrlProp362.xml"/><Relationship Id="rId61" Type="http://schemas.openxmlformats.org/officeDocument/2006/relationships/ctrlProp" Target="../ctrlProps/ctrlProp59.xml"/><Relationship Id="rId82" Type="http://schemas.openxmlformats.org/officeDocument/2006/relationships/ctrlProp" Target="../ctrlProps/ctrlProp80.xml"/><Relationship Id="rId199" Type="http://schemas.openxmlformats.org/officeDocument/2006/relationships/ctrlProp" Target="../ctrlProps/ctrlProp197.xml"/><Relationship Id="rId203" Type="http://schemas.openxmlformats.org/officeDocument/2006/relationships/ctrlProp" Target="../ctrlProps/ctrlProp201.xml"/><Relationship Id="rId19" Type="http://schemas.openxmlformats.org/officeDocument/2006/relationships/ctrlProp" Target="../ctrlProps/ctrlProp17.xml"/><Relationship Id="rId224" Type="http://schemas.openxmlformats.org/officeDocument/2006/relationships/ctrlProp" Target="../ctrlProps/ctrlProp222.xml"/><Relationship Id="rId245" Type="http://schemas.openxmlformats.org/officeDocument/2006/relationships/ctrlProp" Target="../ctrlProps/ctrlProp243.xml"/><Relationship Id="rId266" Type="http://schemas.openxmlformats.org/officeDocument/2006/relationships/ctrlProp" Target="../ctrlProps/ctrlProp264.xml"/><Relationship Id="rId287" Type="http://schemas.openxmlformats.org/officeDocument/2006/relationships/ctrlProp" Target="../ctrlProps/ctrlProp285.xml"/><Relationship Id="rId30" Type="http://schemas.openxmlformats.org/officeDocument/2006/relationships/ctrlProp" Target="../ctrlProps/ctrlProp28.xml"/><Relationship Id="rId105" Type="http://schemas.openxmlformats.org/officeDocument/2006/relationships/ctrlProp" Target="../ctrlProps/ctrlProp103.xml"/><Relationship Id="rId126" Type="http://schemas.openxmlformats.org/officeDocument/2006/relationships/ctrlProp" Target="../ctrlProps/ctrlProp124.xml"/><Relationship Id="rId147" Type="http://schemas.openxmlformats.org/officeDocument/2006/relationships/ctrlProp" Target="../ctrlProps/ctrlProp145.xml"/><Relationship Id="rId168" Type="http://schemas.openxmlformats.org/officeDocument/2006/relationships/ctrlProp" Target="../ctrlProps/ctrlProp166.xml"/><Relationship Id="rId312" Type="http://schemas.openxmlformats.org/officeDocument/2006/relationships/ctrlProp" Target="../ctrlProps/ctrlProp310.xml"/><Relationship Id="rId333" Type="http://schemas.openxmlformats.org/officeDocument/2006/relationships/ctrlProp" Target="../ctrlProps/ctrlProp331.xml"/><Relationship Id="rId354" Type="http://schemas.openxmlformats.org/officeDocument/2006/relationships/ctrlProp" Target="../ctrlProps/ctrlProp352.xml"/><Relationship Id="rId51" Type="http://schemas.openxmlformats.org/officeDocument/2006/relationships/ctrlProp" Target="../ctrlProps/ctrlProp49.xml"/><Relationship Id="rId72" Type="http://schemas.openxmlformats.org/officeDocument/2006/relationships/ctrlProp" Target="../ctrlProps/ctrlProp70.xml"/><Relationship Id="rId93" Type="http://schemas.openxmlformats.org/officeDocument/2006/relationships/ctrlProp" Target="../ctrlProps/ctrlProp91.xml"/><Relationship Id="rId189" Type="http://schemas.openxmlformats.org/officeDocument/2006/relationships/ctrlProp" Target="../ctrlProps/ctrlProp187.xml"/><Relationship Id="rId3" Type="http://schemas.openxmlformats.org/officeDocument/2006/relationships/ctrlProp" Target="../ctrlProps/ctrlProp1.xml"/><Relationship Id="rId214" Type="http://schemas.openxmlformats.org/officeDocument/2006/relationships/ctrlProp" Target="../ctrlProps/ctrlProp212.xml"/><Relationship Id="rId235" Type="http://schemas.openxmlformats.org/officeDocument/2006/relationships/ctrlProp" Target="../ctrlProps/ctrlProp233.xml"/><Relationship Id="rId256" Type="http://schemas.openxmlformats.org/officeDocument/2006/relationships/ctrlProp" Target="../ctrlProps/ctrlProp254.xml"/><Relationship Id="rId277" Type="http://schemas.openxmlformats.org/officeDocument/2006/relationships/ctrlProp" Target="../ctrlProps/ctrlProp275.xml"/><Relationship Id="rId298" Type="http://schemas.openxmlformats.org/officeDocument/2006/relationships/ctrlProp" Target="../ctrlProps/ctrlProp296.xml"/><Relationship Id="rId116" Type="http://schemas.openxmlformats.org/officeDocument/2006/relationships/ctrlProp" Target="../ctrlProps/ctrlProp114.xml"/><Relationship Id="rId137" Type="http://schemas.openxmlformats.org/officeDocument/2006/relationships/ctrlProp" Target="../ctrlProps/ctrlProp135.xml"/><Relationship Id="rId158" Type="http://schemas.openxmlformats.org/officeDocument/2006/relationships/ctrlProp" Target="../ctrlProps/ctrlProp156.xml"/><Relationship Id="rId302" Type="http://schemas.openxmlformats.org/officeDocument/2006/relationships/ctrlProp" Target="../ctrlProps/ctrlProp300.xml"/><Relationship Id="rId323" Type="http://schemas.openxmlformats.org/officeDocument/2006/relationships/ctrlProp" Target="../ctrlProps/ctrlProp321.xml"/><Relationship Id="rId344" Type="http://schemas.openxmlformats.org/officeDocument/2006/relationships/ctrlProp" Target="../ctrlProps/ctrlProp342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62" Type="http://schemas.openxmlformats.org/officeDocument/2006/relationships/ctrlProp" Target="../ctrlProps/ctrlProp60.xml"/><Relationship Id="rId83" Type="http://schemas.openxmlformats.org/officeDocument/2006/relationships/ctrlProp" Target="../ctrlProps/ctrlProp81.xml"/><Relationship Id="rId179" Type="http://schemas.openxmlformats.org/officeDocument/2006/relationships/ctrlProp" Target="../ctrlProps/ctrlProp177.xml"/><Relationship Id="rId365" Type="http://schemas.openxmlformats.org/officeDocument/2006/relationships/ctrlProp" Target="../ctrlProps/ctrlProp363.xml"/><Relationship Id="rId190" Type="http://schemas.openxmlformats.org/officeDocument/2006/relationships/ctrlProp" Target="../ctrlProps/ctrlProp188.xml"/><Relationship Id="rId204" Type="http://schemas.openxmlformats.org/officeDocument/2006/relationships/ctrlProp" Target="../ctrlProps/ctrlProp202.xml"/><Relationship Id="rId225" Type="http://schemas.openxmlformats.org/officeDocument/2006/relationships/ctrlProp" Target="../ctrlProps/ctrlProp223.xml"/><Relationship Id="rId246" Type="http://schemas.openxmlformats.org/officeDocument/2006/relationships/ctrlProp" Target="../ctrlProps/ctrlProp244.xml"/><Relationship Id="rId267" Type="http://schemas.openxmlformats.org/officeDocument/2006/relationships/ctrlProp" Target="../ctrlProps/ctrlProp265.xml"/><Relationship Id="rId288" Type="http://schemas.openxmlformats.org/officeDocument/2006/relationships/ctrlProp" Target="../ctrlProps/ctrlProp286.xml"/><Relationship Id="rId106" Type="http://schemas.openxmlformats.org/officeDocument/2006/relationships/ctrlProp" Target="../ctrlProps/ctrlProp104.xml"/><Relationship Id="rId127" Type="http://schemas.openxmlformats.org/officeDocument/2006/relationships/ctrlProp" Target="../ctrlProps/ctrlProp125.xml"/><Relationship Id="rId313" Type="http://schemas.openxmlformats.org/officeDocument/2006/relationships/ctrlProp" Target="../ctrlProps/ctrlProp311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52" Type="http://schemas.openxmlformats.org/officeDocument/2006/relationships/ctrlProp" Target="../ctrlProps/ctrlProp50.xml"/><Relationship Id="rId73" Type="http://schemas.openxmlformats.org/officeDocument/2006/relationships/ctrlProp" Target="../ctrlProps/ctrlProp71.xml"/><Relationship Id="rId94" Type="http://schemas.openxmlformats.org/officeDocument/2006/relationships/ctrlProp" Target="../ctrlProps/ctrlProp92.xml"/><Relationship Id="rId148" Type="http://schemas.openxmlformats.org/officeDocument/2006/relationships/ctrlProp" Target="../ctrlProps/ctrlProp146.xml"/><Relationship Id="rId169" Type="http://schemas.openxmlformats.org/officeDocument/2006/relationships/ctrlProp" Target="../ctrlProps/ctrlProp167.xml"/><Relationship Id="rId334" Type="http://schemas.openxmlformats.org/officeDocument/2006/relationships/ctrlProp" Target="../ctrlProps/ctrlProp332.xml"/><Relationship Id="rId355" Type="http://schemas.openxmlformats.org/officeDocument/2006/relationships/ctrlProp" Target="../ctrlProps/ctrlProp353.xml"/><Relationship Id="rId4" Type="http://schemas.openxmlformats.org/officeDocument/2006/relationships/ctrlProp" Target="../ctrlProps/ctrlProp2.xml"/><Relationship Id="rId180" Type="http://schemas.openxmlformats.org/officeDocument/2006/relationships/ctrlProp" Target="../ctrlProps/ctrlProp178.xml"/><Relationship Id="rId215" Type="http://schemas.openxmlformats.org/officeDocument/2006/relationships/ctrlProp" Target="../ctrlProps/ctrlProp213.xml"/><Relationship Id="rId236" Type="http://schemas.openxmlformats.org/officeDocument/2006/relationships/ctrlProp" Target="../ctrlProps/ctrlProp234.xml"/><Relationship Id="rId257" Type="http://schemas.openxmlformats.org/officeDocument/2006/relationships/ctrlProp" Target="../ctrlProps/ctrlProp255.xml"/><Relationship Id="rId278" Type="http://schemas.openxmlformats.org/officeDocument/2006/relationships/ctrlProp" Target="../ctrlProps/ctrlProp276.xml"/><Relationship Id="rId303" Type="http://schemas.openxmlformats.org/officeDocument/2006/relationships/ctrlProp" Target="../ctrlProps/ctrlProp301.xml"/><Relationship Id="rId42" Type="http://schemas.openxmlformats.org/officeDocument/2006/relationships/ctrlProp" Target="../ctrlProps/ctrlProp40.xml"/><Relationship Id="rId84" Type="http://schemas.openxmlformats.org/officeDocument/2006/relationships/ctrlProp" Target="../ctrlProps/ctrlProp82.xml"/><Relationship Id="rId138" Type="http://schemas.openxmlformats.org/officeDocument/2006/relationships/ctrlProp" Target="../ctrlProps/ctrlProp136.xml"/><Relationship Id="rId345" Type="http://schemas.openxmlformats.org/officeDocument/2006/relationships/ctrlProp" Target="../ctrlProps/ctrlProp343.xml"/><Relationship Id="rId191" Type="http://schemas.openxmlformats.org/officeDocument/2006/relationships/ctrlProp" Target="../ctrlProps/ctrlProp189.xml"/><Relationship Id="rId205" Type="http://schemas.openxmlformats.org/officeDocument/2006/relationships/ctrlProp" Target="../ctrlProps/ctrlProp203.xml"/><Relationship Id="rId247" Type="http://schemas.openxmlformats.org/officeDocument/2006/relationships/ctrlProp" Target="../ctrlProps/ctrlProp245.xml"/><Relationship Id="rId107" Type="http://schemas.openxmlformats.org/officeDocument/2006/relationships/ctrlProp" Target="../ctrlProps/ctrlProp105.xml"/><Relationship Id="rId289" Type="http://schemas.openxmlformats.org/officeDocument/2006/relationships/ctrlProp" Target="../ctrlProps/ctrlProp287.xml"/><Relationship Id="rId11" Type="http://schemas.openxmlformats.org/officeDocument/2006/relationships/ctrlProp" Target="../ctrlProps/ctrlProp9.xml"/><Relationship Id="rId53" Type="http://schemas.openxmlformats.org/officeDocument/2006/relationships/ctrlProp" Target="../ctrlProps/ctrlProp51.xml"/><Relationship Id="rId149" Type="http://schemas.openxmlformats.org/officeDocument/2006/relationships/ctrlProp" Target="../ctrlProps/ctrlProp147.xml"/><Relationship Id="rId314" Type="http://schemas.openxmlformats.org/officeDocument/2006/relationships/ctrlProp" Target="../ctrlProps/ctrlProp312.xml"/><Relationship Id="rId356" Type="http://schemas.openxmlformats.org/officeDocument/2006/relationships/ctrlProp" Target="../ctrlProps/ctrlProp354.xml"/><Relationship Id="rId95" Type="http://schemas.openxmlformats.org/officeDocument/2006/relationships/ctrlProp" Target="../ctrlProps/ctrlProp93.xml"/><Relationship Id="rId160" Type="http://schemas.openxmlformats.org/officeDocument/2006/relationships/ctrlProp" Target="../ctrlProps/ctrlProp158.xml"/><Relationship Id="rId216" Type="http://schemas.openxmlformats.org/officeDocument/2006/relationships/ctrlProp" Target="../ctrlProps/ctrlProp214.xml"/><Relationship Id="rId258" Type="http://schemas.openxmlformats.org/officeDocument/2006/relationships/ctrlProp" Target="../ctrlProps/ctrlProp256.xml"/><Relationship Id="rId22" Type="http://schemas.openxmlformats.org/officeDocument/2006/relationships/ctrlProp" Target="../ctrlProps/ctrlProp20.xml"/><Relationship Id="rId64" Type="http://schemas.openxmlformats.org/officeDocument/2006/relationships/ctrlProp" Target="../ctrlProps/ctrlProp62.xml"/><Relationship Id="rId118" Type="http://schemas.openxmlformats.org/officeDocument/2006/relationships/ctrlProp" Target="../ctrlProps/ctrlProp116.xml"/><Relationship Id="rId325" Type="http://schemas.openxmlformats.org/officeDocument/2006/relationships/ctrlProp" Target="../ctrlProps/ctrlProp323.xml"/><Relationship Id="rId171" Type="http://schemas.openxmlformats.org/officeDocument/2006/relationships/ctrlProp" Target="../ctrlProps/ctrlProp169.xml"/><Relationship Id="rId227" Type="http://schemas.openxmlformats.org/officeDocument/2006/relationships/ctrlProp" Target="../ctrlProps/ctrlProp225.xml"/><Relationship Id="rId269" Type="http://schemas.openxmlformats.org/officeDocument/2006/relationships/ctrlProp" Target="../ctrlProps/ctrlProp267.xml"/><Relationship Id="rId33" Type="http://schemas.openxmlformats.org/officeDocument/2006/relationships/ctrlProp" Target="../ctrlProps/ctrlProp31.xml"/><Relationship Id="rId129" Type="http://schemas.openxmlformats.org/officeDocument/2006/relationships/ctrlProp" Target="../ctrlProps/ctrlProp127.xml"/><Relationship Id="rId280" Type="http://schemas.openxmlformats.org/officeDocument/2006/relationships/ctrlProp" Target="../ctrlProps/ctrlProp278.xml"/><Relationship Id="rId336" Type="http://schemas.openxmlformats.org/officeDocument/2006/relationships/ctrlProp" Target="../ctrlProps/ctrlProp334.xml"/><Relationship Id="rId75" Type="http://schemas.openxmlformats.org/officeDocument/2006/relationships/ctrlProp" Target="../ctrlProps/ctrlProp73.xml"/><Relationship Id="rId140" Type="http://schemas.openxmlformats.org/officeDocument/2006/relationships/ctrlProp" Target="../ctrlProps/ctrlProp138.xml"/><Relationship Id="rId182" Type="http://schemas.openxmlformats.org/officeDocument/2006/relationships/ctrlProp" Target="../ctrlProps/ctrlProp180.xml"/><Relationship Id="rId6" Type="http://schemas.openxmlformats.org/officeDocument/2006/relationships/ctrlProp" Target="../ctrlProps/ctrlProp4.xml"/><Relationship Id="rId238" Type="http://schemas.openxmlformats.org/officeDocument/2006/relationships/ctrlProp" Target="../ctrlProps/ctrlProp236.xml"/><Relationship Id="rId291" Type="http://schemas.openxmlformats.org/officeDocument/2006/relationships/ctrlProp" Target="../ctrlProps/ctrlProp289.xml"/><Relationship Id="rId305" Type="http://schemas.openxmlformats.org/officeDocument/2006/relationships/ctrlProp" Target="../ctrlProps/ctrlProp303.xml"/><Relationship Id="rId347" Type="http://schemas.openxmlformats.org/officeDocument/2006/relationships/ctrlProp" Target="../ctrlProps/ctrlProp345.xml"/><Relationship Id="rId44" Type="http://schemas.openxmlformats.org/officeDocument/2006/relationships/ctrlProp" Target="../ctrlProps/ctrlProp42.xml"/><Relationship Id="rId86" Type="http://schemas.openxmlformats.org/officeDocument/2006/relationships/ctrlProp" Target="../ctrlProps/ctrlProp84.xml"/><Relationship Id="rId151" Type="http://schemas.openxmlformats.org/officeDocument/2006/relationships/ctrlProp" Target="../ctrlProps/ctrlProp149.xml"/><Relationship Id="rId193" Type="http://schemas.openxmlformats.org/officeDocument/2006/relationships/ctrlProp" Target="../ctrlProps/ctrlProp191.xml"/><Relationship Id="rId207" Type="http://schemas.openxmlformats.org/officeDocument/2006/relationships/ctrlProp" Target="../ctrlProps/ctrlProp205.xml"/><Relationship Id="rId249" Type="http://schemas.openxmlformats.org/officeDocument/2006/relationships/ctrlProp" Target="../ctrlProps/ctrlProp247.xml"/><Relationship Id="rId13" Type="http://schemas.openxmlformats.org/officeDocument/2006/relationships/ctrlProp" Target="../ctrlProps/ctrlProp11.xml"/><Relationship Id="rId109" Type="http://schemas.openxmlformats.org/officeDocument/2006/relationships/ctrlProp" Target="../ctrlProps/ctrlProp107.xml"/><Relationship Id="rId260" Type="http://schemas.openxmlformats.org/officeDocument/2006/relationships/ctrlProp" Target="../ctrlProps/ctrlProp258.xml"/><Relationship Id="rId316" Type="http://schemas.openxmlformats.org/officeDocument/2006/relationships/ctrlProp" Target="../ctrlProps/ctrlProp314.xml"/><Relationship Id="rId55" Type="http://schemas.openxmlformats.org/officeDocument/2006/relationships/ctrlProp" Target="../ctrlProps/ctrlProp53.xml"/><Relationship Id="rId97" Type="http://schemas.openxmlformats.org/officeDocument/2006/relationships/ctrlProp" Target="../ctrlProps/ctrlProp95.xml"/><Relationship Id="rId120" Type="http://schemas.openxmlformats.org/officeDocument/2006/relationships/ctrlProp" Target="../ctrlProps/ctrlProp118.xml"/><Relationship Id="rId358" Type="http://schemas.openxmlformats.org/officeDocument/2006/relationships/ctrlProp" Target="../ctrlProps/ctrlProp356.xml"/><Relationship Id="rId162" Type="http://schemas.openxmlformats.org/officeDocument/2006/relationships/ctrlProp" Target="../ctrlProps/ctrlProp160.xml"/><Relationship Id="rId218" Type="http://schemas.openxmlformats.org/officeDocument/2006/relationships/ctrlProp" Target="../ctrlProps/ctrlProp216.xml"/><Relationship Id="rId271" Type="http://schemas.openxmlformats.org/officeDocument/2006/relationships/ctrlProp" Target="../ctrlProps/ctrlProp269.xml"/><Relationship Id="rId24" Type="http://schemas.openxmlformats.org/officeDocument/2006/relationships/ctrlProp" Target="../ctrlProps/ctrlProp22.xml"/><Relationship Id="rId66" Type="http://schemas.openxmlformats.org/officeDocument/2006/relationships/ctrlProp" Target="../ctrlProps/ctrlProp64.xml"/><Relationship Id="rId131" Type="http://schemas.openxmlformats.org/officeDocument/2006/relationships/ctrlProp" Target="../ctrlProps/ctrlProp129.xml"/><Relationship Id="rId327" Type="http://schemas.openxmlformats.org/officeDocument/2006/relationships/ctrlProp" Target="../ctrlProps/ctrlProp325.xml"/><Relationship Id="rId173" Type="http://schemas.openxmlformats.org/officeDocument/2006/relationships/ctrlProp" Target="../ctrlProps/ctrlProp171.xml"/><Relationship Id="rId229" Type="http://schemas.openxmlformats.org/officeDocument/2006/relationships/ctrlProp" Target="../ctrlProps/ctrlProp227.xml"/><Relationship Id="rId240" Type="http://schemas.openxmlformats.org/officeDocument/2006/relationships/ctrlProp" Target="../ctrlProps/ctrlProp238.xml"/><Relationship Id="rId35" Type="http://schemas.openxmlformats.org/officeDocument/2006/relationships/ctrlProp" Target="../ctrlProps/ctrlProp33.xml"/><Relationship Id="rId77" Type="http://schemas.openxmlformats.org/officeDocument/2006/relationships/ctrlProp" Target="../ctrlProps/ctrlProp75.xml"/><Relationship Id="rId100" Type="http://schemas.openxmlformats.org/officeDocument/2006/relationships/ctrlProp" Target="../ctrlProps/ctrlProp98.xml"/><Relationship Id="rId282" Type="http://schemas.openxmlformats.org/officeDocument/2006/relationships/ctrlProp" Target="../ctrlProps/ctrlProp280.xml"/><Relationship Id="rId338" Type="http://schemas.openxmlformats.org/officeDocument/2006/relationships/ctrlProp" Target="../ctrlProps/ctrlProp336.xml"/><Relationship Id="rId8" Type="http://schemas.openxmlformats.org/officeDocument/2006/relationships/ctrlProp" Target="../ctrlProps/ctrlProp6.xml"/><Relationship Id="rId142" Type="http://schemas.openxmlformats.org/officeDocument/2006/relationships/ctrlProp" Target="../ctrlProps/ctrlProp140.xml"/><Relationship Id="rId184" Type="http://schemas.openxmlformats.org/officeDocument/2006/relationships/ctrlProp" Target="../ctrlProps/ctrlProp182.xml"/><Relationship Id="rId251" Type="http://schemas.openxmlformats.org/officeDocument/2006/relationships/ctrlProp" Target="../ctrlProps/ctrlProp249.xml"/><Relationship Id="rId46" Type="http://schemas.openxmlformats.org/officeDocument/2006/relationships/ctrlProp" Target="../ctrlProps/ctrlProp44.xml"/><Relationship Id="rId293" Type="http://schemas.openxmlformats.org/officeDocument/2006/relationships/ctrlProp" Target="../ctrlProps/ctrlProp291.xml"/><Relationship Id="rId307" Type="http://schemas.openxmlformats.org/officeDocument/2006/relationships/ctrlProp" Target="../ctrlProps/ctrlProp305.xml"/><Relationship Id="rId349" Type="http://schemas.openxmlformats.org/officeDocument/2006/relationships/ctrlProp" Target="../ctrlProps/ctrlProp347.xml"/><Relationship Id="rId88" Type="http://schemas.openxmlformats.org/officeDocument/2006/relationships/ctrlProp" Target="../ctrlProps/ctrlProp86.xml"/><Relationship Id="rId111" Type="http://schemas.openxmlformats.org/officeDocument/2006/relationships/ctrlProp" Target="../ctrlProps/ctrlProp109.xml"/><Relationship Id="rId153" Type="http://schemas.openxmlformats.org/officeDocument/2006/relationships/ctrlProp" Target="../ctrlProps/ctrlProp151.xml"/><Relationship Id="rId195" Type="http://schemas.openxmlformats.org/officeDocument/2006/relationships/ctrlProp" Target="../ctrlProps/ctrlProp193.xml"/><Relationship Id="rId209" Type="http://schemas.openxmlformats.org/officeDocument/2006/relationships/ctrlProp" Target="../ctrlProps/ctrlProp207.xml"/><Relationship Id="rId360" Type="http://schemas.openxmlformats.org/officeDocument/2006/relationships/ctrlProp" Target="../ctrlProps/ctrlProp358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477.xml"/><Relationship Id="rId21" Type="http://schemas.openxmlformats.org/officeDocument/2006/relationships/ctrlProp" Target="../ctrlProps/ctrlProp381.xml"/><Relationship Id="rId42" Type="http://schemas.openxmlformats.org/officeDocument/2006/relationships/ctrlProp" Target="../ctrlProps/ctrlProp402.xml"/><Relationship Id="rId63" Type="http://schemas.openxmlformats.org/officeDocument/2006/relationships/ctrlProp" Target="../ctrlProps/ctrlProp423.xml"/><Relationship Id="rId84" Type="http://schemas.openxmlformats.org/officeDocument/2006/relationships/ctrlProp" Target="../ctrlProps/ctrlProp444.xml"/><Relationship Id="rId138" Type="http://schemas.openxmlformats.org/officeDocument/2006/relationships/ctrlProp" Target="../ctrlProps/ctrlProp498.xml"/><Relationship Id="rId159" Type="http://schemas.openxmlformats.org/officeDocument/2006/relationships/ctrlProp" Target="../ctrlProps/ctrlProp519.xml"/><Relationship Id="rId170" Type="http://schemas.openxmlformats.org/officeDocument/2006/relationships/ctrlProp" Target="../ctrlProps/ctrlProp530.xml"/><Relationship Id="rId191" Type="http://schemas.openxmlformats.org/officeDocument/2006/relationships/ctrlProp" Target="../ctrlProps/ctrlProp551.xml"/><Relationship Id="rId205" Type="http://schemas.openxmlformats.org/officeDocument/2006/relationships/ctrlProp" Target="../ctrlProps/ctrlProp565.xml"/><Relationship Id="rId226" Type="http://schemas.openxmlformats.org/officeDocument/2006/relationships/ctrlProp" Target="../ctrlProps/ctrlProp586.xml"/><Relationship Id="rId107" Type="http://schemas.openxmlformats.org/officeDocument/2006/relationships/ctrlProp" Target="../ctrlProps/ctrlProp467.xml"/><Relationship Id="rId11" Type="http://schemas.openxmlformats.org/officeDocument/2006/relationships/ctrlProp" Target="../ctrlProps/ctrlProp371.xml"/><Relationship Id="rId32" Type="http://schemas.openxmlformats.org/officeDocument/2006/relationships/ctrlProp" Target="../ctrlProps/ctrlProp392.xml"/><Relationship Id="rId53" Type="http://schemas.openxmlformats.org/officeDocument/2006/relationships/ctrlProp" Target="../ctrlProps/ctrlProp413.xml"/><Relationship Id="rId74" Type="http://schemas.openxmlformats.org/officeDocument/2006/relationships/ctrlProp" Target="../ctrlProps/ctrlProp434.xml"/><Relationship Id="rId128" Type="http://schemas.openxmlformats.org/officeDocument/2006/relationships/ctrlProp" Target="../ctrlProps/ctrlProp488.xml"/><Relationship Id="rId149" Type="http://schemas.openxmlformats.org/officeDocument/2006/relationships/ctrlProp" Target="../ctrlProps/ctrlProp509.xml"/><Relationship Id="rId5" Type="http://schemas.openxmlformats.org/officeDocument/2006/relationships/ctrlProp" Target="../ctrlProps/ctrlProp365.xml"/><Relationship Id="rId95" Type="http://schemas.openxmlformats.org/officeDocument/2006/relationships/ctrlProp" Target="../ctrlProps/ctrlProp455.xml"/><Relationship Id="rId160" Type="http://schemas.openxmlformats.org/officeDocument/2006/relationships/ctrlProp" Target="../ctrlProps/ctrlProp520.xml"/><Relationship Id="rId181" Type="http://schemas.openxmlformats.org/officeDocument/2006/relationships/ctrlProp" Target="../ctrlProps/ctrlProp541.xml"/><Relationship Id="rId216" Type="http://schemas.openxmlformats.org/officeDocument/2006/relationships/ctrlProp" Target="../ctrlProps/ctrlProp576.xml"/><Relationship Id="rId237" Type="http://schemas.openxmlformats.org/officeDocument/2006/relationships/ctrlProp" Target="../ctrlProps/ctrlProp597.xml"/><Relationship Id="rId22" Type="http://schemas.openxmlformats.org/officeDocument/2006/relationships/ctrlProp" Target="../ctrlProps/ctrlProp382.xml"/><Relationship Id="rId43" Type="http://schemas.openxmlformats.org/officeDocument/2006/relationships/ctrlProp" Target="../ctrlProps/ctrlProp403.xml"/><Relationship Id="rId64" Type="http://schemas.openxmlformats.org/officeDocument/2006/relationships/ctrlProp" Target="../ctrlProps/ctrlProp424.xml"/><Relationship Id="rId118" Type="http://schemas.openxmlformats.org/officeDocument/2006/relationships/ctrlProp" Target="../ctrlProps/ctrlProp478.xml"/><Relationship Id="rId139" Type="http://schemas.openxmlformats.org/officeDocument/2006/relationships/ctrlProp" Target="../ctrlProps/ctrlProp499.xml"/><Relationship Id="rId85" Type="http://schemas.openxmlformats.org/officeDocument/2006/relationships/ctrlProp" Target="../ctrlProps/ctrlProp445.xml"/><Relationship Id="rId150" Type="http://schemas.openxmlformats.org/officeDocument/2006/relationships/ctrlProp" Target="../ctrlProps/ctrlProp510.xml"/><Relationship Id="rId171" Type="http://schemas.openxmlformats.org/officeDocument/2006/relationships/ctrlProp" Target="../ctrlProps/ctrlProp531.xml"/><Relationship Id="rId192" Type="http://schemas.openxmlformats.org/officeDocument/2006/relationships/ctrlProp" Target="../ctrlProps/ctrlProp552.xml"/><Relationship Id="rId206" Type="http://schemas.openxmlformats.org/officeDocument/2006/relationships/ctrlProp" Target="../ctrlProps/ctrlProp566.xml"/><Relationship Id="rId227" Type="http://schemas.openxmlformats.org/officeDocument/2006/relationships/ctrlProp" Target="../ctrlProps/ctrlProp587.xml"/><Relationship Id="rId12" Type="http://schemas.openxmlformats.org/officeDocument/2006/relationships/ctrlProp" Target="../ctrlProps/ctrlProp372.xml"/><Relationship Id="rId33" Type="http://schemas.openxmlformats.org/officeDocument/2006/relationships/ctrlProp" Target="../ctrlProps/ctrlProp393.xml"/><Relationship Id="rId108" Type="http://schemas.openxmlformats.org/officeDocument/2006/relationships/ctrlProp" Target="../ctrlProps/ctrlProp468.xml"/><Relationship Id="rId129" Type="http://schemas.openxmlformats.org/officeDocument/2006/relationships/ctrlProp" Target="../ctrlProps/ctrlProp489.xml"/><Relationship Id="rId54" Type="http://schemas.openxmlformats.org/officeDocument/2006/relationships/ctrlProp" Target="../ctrlProps/ctrlProp414.xml"/><Relationship Id="rId75" Type="http://schemas.openxmlformats.org/officeDocument/2006/relationships/ctrlProp" Target="../ctrlProps/ctrlProp435.xml"/><Relationship Id="rId96" Type="http://schemas.openxmlformats.org/officeDocument/2006/relationships/ctrlProp" Target="../ctrlProps/ctrlProp456.xml"/><Relationship Id="rId140" Type="http://schemas.openxmlformats.org/officeDocument/2006/relationships/ctrlProp" Target="../ctrlProps/ctrlProp500.xml"/><Relationship Id="rId161" Type="http://schemas.openxmlformats.org/officeDocument/2006/relationships/ctrlProp" Target="../ctrlProps/ctrlProp521.xml"/><Relationship Id="rId182" Type="http://schemas.openxmlformats.org/officeDocument/2006/relationships/ctrlProp" Target="../ctrlProps/ctrlProp542.xml"/><Relationship Id="rId217" Type="http://schemas.openxmlformats.org/officeDocument/2006/relationships/ctrlProp" Target="../ctrlProps/ctrlProp577.xml"/><Relationship Id="rId6" Type="http://schemas.openxmlformats.org/officeDocument/2006/relationships/ctrlProp" Target="../ctrlProps/ctrlProp366.xml"/><Relationship Id="rId238" Type="http://schemas.openxmlformats.org/officeDocument/2006/relationships/ctrlProp" Target="../ctrlProps/ctrlProp598.xml"/><Relationship Id="rId23" Type="http://schemas.openxmlformats.org/officeDocument/2006/relationships/ctrlProp" Target="../ctrlProps/ctrlProp383.xml"/><Relationship Id="rId119" Type="http://schemas.openxmlformats.org/officeDocument/2006/relationships/ctrlProp" Target="../ctrlProps/ctrlProp479.xml"/><Relationship Id="rId44" Type="http://schemas.openxmlformats.org/officeDocument/2006/relationships/ctrlProp" Target="../ctrlProps/ctrlProp404.xml"/><Relationship Id="rId65" Type="http://schemas.openxmlformats.org/officeDocument/2006/relationships/ctrlProp" Target="../ctrlProps/ctrlProp425.xml"/><Relationship Id="rId86" Type="http://schemas.openxmlformats.org/officeDocument/2006/relationships/ctrlProp" Target="../ctrlProps/ctrlProp446.xml"/><Relationship Id="rId130" Type="http://schemas.openxmlformats.org/officeDocument/2006/relationships/ctrlProp" Target="../ctrlProps/ctrlProp490.xml"/><Relationship Id="rId151" Type="http://schemas.openxmlformats.org/officeDocument/2006/relationships/ctrlProp" Target="../ctrlProps/ctrlProp511.xml"/><Relationship Id="rId172" Type="http://schemas.openxmlformats.org/officeDocument/2006/relationships/ctrlProp" Target="../ctrlProps/ctrlProp532.xml"/><Relationship Id="rId193" Type="http://schemas.openxmlformats.org/officeDocument/2006/relationships/ctrlProp" Target="../ctrlProps/ctrlProp553.xml"/><Relationship Id="rId207" Type="http://schemas.openxmlformats.org/officeDocument/2006/relationships/ctrlProp" Target="../ctrlProps/ctrlProp567.xml"/><Relationship Id="rId228" Type="http://schemas.openxmlformats.org/officeDocument/2006/relationships/ctrlProp" Target="../ctrlProps/ctrlProp588.xml"/><Relationship Id="rId13" Type="http://schemas.openxmlformats.org/officeDocument/2006/relationships/ctrlProp" Target="../ctrlProps/ctrlProp373.xml"/><Relationship Id="rId109" Type="http://schemas.openxmlformats.org/officeDocument/2006/relationships/ctrlProp" Target="../ctrlProps/ctrlProp469.xml"/><Relationship Id="rId34" Type="http://schemas.openxmlformats.org/officeDocument/2006/relationships/ctrlProp" Target="../ctrlProps/ctrlProp394.xml"/><Relationship Id="rId55" Type="http://schemas.openxmlformats.org/officeDocument/2006/relationships/ctrlProp" Target="../ctrlProps/ctrlProp415.xml"/><Relationship Id="rId76" Type="http://schemas.openxmlformats.org/officeDocument/2006/relationships/ctrlProp" Target="../ctrlProps/ctrlProp436.xml"/><Relationship Id="rId97" Type="http://schemas.openxmlformats.org/officeDocument/2006/relationships/ctrlProp" Target="../ctrlProps/ctrlProp457.xml"/><Relationship Id="rId120" Type="http://schemas.openxmlformats.org/officeDocument/2006/relationships/ctrlProp" Target="../ctrlProps/ctrlProp480.xml"/><Relationship Id="rId141" Type="http://schemas.openxmlformats.org/officeDocument/2006/relationships/ctrlProp" Target="../ctrlProps/ctrlProp501.xml"/><Relationship Id="rId7" Type="http://schemas.openxmlformats.org/officeDocument/2006/relationships/ctrlProp" Target="../ctrlProps/ctrlProp367.xml"/><Relationship Id="rId162" Type="http://schemas.openxmlformats.org/officeDocument/2006/relationships/ctrlProp" Target="../ctrlProps/ctrlProp522.xml"/><Relationship Id="rId183" Type="http://schemas.openxmlformats.org/officeDocument/2006/relationships/ctrlProp" Target="../ctrlProps/ctrlProp543.xml"/><Relationship Id="rId218" Type="http://schemas.openxmlformats.org/officeDocument/2006/relationships/ctrlProp" Target="../ctrlProps/ctrlProp578.xml"/><Relationship Id="rId239" Type="http://schemas.openxmlformats.org/officeDocument/2006/relationships/ctrlProp" Target="../ctrlProps/ctrlProp599.xml"/><Relationship Id="rId24" Type="http://schemas.openxmlformats.org/officeDocument/2006/relationships/ctrlProp" Target="../ctrlProps/ctrlProp384.xml"/><Relationship Id="rId45" Type="http://schemas.openxmlformats.org/officeDocument/2006/relationships/ctrlProp" Target="../ctrlProps/ctrlProp405.xml"/><Relationship Id="rId66" Type="http://schemas.openxmlformats.org/officeDocument/2006/relationships/ctrlProp" Target="../ctrlProps/ctrlProp426.xml"/><Relationship Id="rId87" Type="http://schemas.openxmlformats.org/officeDocument/2006/relationships/ctrlProp" Target="../ctrlProps/ctrlProp447.xml"/><Relationship Id="rId110" Type="http://schemas.openxmlformats.org/officeDocument/2006/relationships/ctrlProp" Target="../ctrlProps/ctrlProp470.xml"/><Relationship Id="rId131" Type="http://schemas.openxmlformats.org/officeDocument/2006/relationships/ctrlProp" Target="../ctrlProps/ctrlProp491.xml"/><Relationship Id="rId152" Type="http://schemas.openxmlformats.org/officeDocument/2006/relationships/ctrlProp" Target="../ctrlProps/ctrlProp512.xml"/><Relationship Id="rId173" Type="http://schemas.openxmlformats.org/officeDocument/2006/relationships/ctrlProp" Target="../ctrlProps/ctrlProp533.xml"/><Relationship Id="rId194" Type="http://schemas.openxmlformats.org/officeDocument/2006/relationships/ctrlProp" Target="../ctrlProps/ctrlProp554.xml"/><Relationship Id="rId208" Type="http://schemas.openxmlformats.org/officeDocument/2006/relationships/ctrlProp" Target="../ctrlProps/ctrlProp568.xml"/><Relationship Id="rId229" Type="http://schemas.openxmlformats.org/officeDocument/2006/relationships/ctrlProp" Target="../ctrlProps/ctrlProp589.xml"/><Relationship Id="rId240" Type="http://schemas.openxmlformats.org/officeDocument/2006/relationships/ctrlProp" Target="../ctrlProps/ctrlProp600.xml"/><Relationship Id="rId14" Type="http://schemas.openxmlformats.org/officeDocument/2006/relationships/ctrlProp" Target="../ctrlProps/ctrlProp374.xml"/><Relationship Id="rId35" Type="http://schemas.openxmlformats.org/officeDocument/2006/relationships/ctrlProp" Target="../ctrlProps/ctrlProp395.xml"/><Relationship Id="rId56" Type="http://schemas.openxmlformats.org/officeDocument/2006/relationships/ctrlProp" Target="../ctrlProps/ctrlProp416.xml"/><Relationship Id="rId77" Type="http://schemas.openxmlformats.org/officeDocument/2006/relationships/ctrlProp" Target="../ctrlProps/ctrlProp437.xml"/><Relationship Id="rId100" Type="http://schemas.openxmlformats.org/officeDocument/2006/relationships/ctrlProp" Target="../ctrlProps/ctrlProp460.xml"/><Relationship Id="rId8" Type="http://schemas.openxmlformats.org/officeDocument/2006/relationships/ctrlProp" Target="../ctrlProps/ctrlProp368.xml"/><Relationship Id="rId98" Type="http://schemas.openxmlformats.org/officeDocument/2006/relationships/ctrlProp" Target="../ctrlProps/ctrlProp458.xml"/><Relationship Id="rId121" Type="http://schemas.openxmlformats.org/officeDocument/2006/relationships/ctrlProp" Target="../ctrlProps/ctrlProp481.xml"/><Relationship Id="rId142" Type="http://schemas.openxmlformats.org/officeDocument/2006/relationships/ctrlProp" Target="../ctrlProps/ctrlProp502.xml"/><Relationship Id="rId163" Type="http://schemas.openxmlformats.org/officeDocument/2006/relationships/ctrlProp" Target="../ctrlProps/ctrlProp523.xml"/><Relationship Id="rId184" Type="http://schemas.openxmlformats.org/officeDocument/2006/relationships/ctrlProp" Target="../ctrlProps/ctrlProp544.xml"/><Relationship Id="rId219" Type="http://schemas.openxmlformats.org/officeDocument/2006/relationships/ctrlProp" Target="../ctrlProps/ctrlProp579.xml"/><Relationship Id="rId230" Type="http://schemas.openxmlformats.org/officeDocument/2006/relationships/ctrlProp" Target="../ctrlProps/ctrlProp590.xml"/><Relationship Id="rId25" Type="http://schemas.openxmlformats.org/officeDocument/2006/relationships/ctrlProp" Target="../ctrlProps/ctrlProp385.xml"/><Relationship Id="rId46" Type="http://schemas.openxmlformats.org/officeDocument/2006/relationships/ctrlProp" Target="../ctrlProps/ctrlProp406.xml"/><Relationship Id="rId67" Type="http://schemas.openxmlformats.org/officeDocument/2006/relationships/ctrlProp" Target="../ctrlProps/ctrlProp427.xml"/><Relationship Id="rId88" Type="http://schemas.openxmlformats.org/officeDocument/2006/relationships/ctrlProp" Target="../ctrlProps/ctrlProp448.xml"/><Relationship Id="rId111" Type="http://schemas.openxmlformats.org/officeDocument/2006/relationships/ctrlProp" Target="../ctrlProps/ctrlProp471.xml"/><Relationship Id="rId132" Type="http://schemas.openxmlformats.org/officeDocument/2006/relationships/ctrlProp" Target="../ctrlProps/ctrlProp492.xml"/><Relationship Id="rId153" Type="http://schemas.openxmlformats.org/officeDocument/2006/relationships/ctrlProp" Target="../ctrlProps/ctrlProp513.xml"/><Relationship Id="rId174" Type="http://schemas.openxmlformats.org/officeDocument/2006/relationships/ctrlProp" Target="../ctrlProps/ctrlProp534.xml"/><Relationship Id="rId195" Type="http://schemas.openxmlformats.org/officeDocument/2006/relationships/ctrlProp" Target="../ctrlProps/ctrlProp555.xml"/><Relationship Id="rId209" Type="http://schemas.openxmlformats.org/officeDocument/2006/relationships/ctrlProp" Target="../ctrlProps/ctrlProp569.xml"/><Relationship Id="rId220" Type="http://schemas.openxmlformats.org/officeDocument/2006/relationships/ctrlProp" Target="../ctrlProps/ctrlProp580.xml"/><Relationship Id="rId241" Type="http://schemas.openxmlformats.org/officeDocument/2006/relationships/ctrlProp" Target="../ctrlProps/ctrlProp601.xml"/><Relationship Id="rId15" Type="http://schemas.openxmlformats.org/officeDocument/2006/relationships/ctrlProp" Target="../ctrlProps/ctrlProp375.xml"/><Relationship Id="rId36" Type="http://schemas.openxmlformats.org/officeDocument/2006/relationships/ctrlProp" Target="../ctrlProps/ctrlProp396.xml"/><Relationship Id="rId57" Type="http://schemas.openxmlformats.org/officeDocument/2006/relationships/ctrlProp" Target="../ctrlProps/ctrlProp417.xml"/><Relationship Id="rId106" Type="http://schemas.openxmlformats.org/officeDocument/2006/relationships/ctrlProp" Target="../ctrlProps/ctrlProp466.xml"/><Relationship Id="rId127" Type="http://schemas.openxmlformats.org/officeDocument/2006/relationships/ctrlProp" Target="../ctrlProps/ctrlProp487.xml"/><Relationship Id="rId10" Type="http://schemas.openxmlformats.org/officeDocument/2006/relationships/ctrlProp" Target="../ctrlProps/ctrlProp370.xml"/><Relationship Id="rId31" Type="http://schemas.openxmlformats.org/officeDocument/2006/relationships/ctrlProp" Target="../ctrlProps/ctrlProp391.xml"/><Relationship Id="rId52" Type="http://schemas.openxmlformats.org/officeDocument/2006/relationships/ctrlProp" Target="../ctrlProps/ctrlProp412.xml"/><Relationship Id="rId73" Type="http://schemas.openxmlformats.org/officeDocument/2006/relationships/ctrlProp" Target="../ctrlProps/ctrlProp433.xml"/><Relationship Id="rId78" Type="http://schemas.openxmlformats.org/officeDocument/2006/relationships/ctrlProp" Target="../ctrlProps/ctrlProp438.xml"/><Relationship Id="rId94" Type="http://schemas.openxmlformats.org/officeDocument/2006/relationships/ctrlProp" Target="../ctrlProps/ctrlProp454.xml"/><Relationship Id="rId99" Type="http://schemas.openxmlformats.org/officeDocument/2006/relationships/ctrlProp" Target="../ctrlProps/ctrlProp459.xml"/><Relationship Id="rId101" Type="http://schemas.openxmlformats.org/officeDocument/2006/relationships/ctrlProp" Target="../ctrlProps/ctrlProp461.xml"/><Relationship Id="rId122" Type="http://schemas.openxmlformats.org/officeDocument/2006/relationships/ctrlProp" Target="../ctrlProps/ctrlProp482.xml"/><Relationship Id="rId143" Type="http://schemas.openxmlformats.org/officeDocument/2006/relationships/ctrlProp" Target="../ctrlProps/ctrlProp503.xml"/><Relationship Id="rId148" Type="http://schemas.openxmlformats.org/officeDocument/2006/relationships/ctrlProp" Target="../ctrlProps/ctrlProp508.xml"/><Relationship Id="rId164" Type="http://schemas.openxmlformats.org/officeDocument/2006/relationships/ctrlProp" Target="../ctrlProps/ctrlProp524.xml"/><Relationship Id="rId169" Type="http://schemas.openxmlformats.org/officeDocument/2006/relationships/ctrlProp" Target="../ctrlProps/ctrlProp529.xml"/><Relationship Id="rId185" Type="http://schemas.openxmlformats.org/officeDocument/2006/relationships/ctrlProp" Target="../ctrlProps/ctrlProp545.xml"/><Relationship Id="rId4" Type="http://schemas.openxmlformats.org/officeDocument/2006/relationships/ctrlProp" Target="../ctrlProps/ctrlProp364.xml"/><Relationship Id="rId9" Type="http://schemas.openxmlformats.org/officeDocument/2006/relationships/ctrlProp" Target="../ctrlProps/ctrlProp369.xml"/><Relationship Id="rId180" Type="http://schemas.openxmlformats.org/officeDocument/2006/relationships/ctrlProp" Target="../ctrlProps/ctrlProp540.xml"/><Relationship Id="rId210" Type="http://schemas.openxmlformats.org/officeDocument/2006/relationships/ctrlProp" Target="../ctrlProps/ctrlProp570.xml"/><Relationship Id="rId215" Type="http://schemas.openxmlformats.org/officeDocument/2006/relationships/ctrlProp" Target="../ctrlProps/ctrlProp575.xml"/><Relationship Id="rId236" Type="http://schemas.openxmlformats.org/officeDocument/2006/relationships/ctrlProp" Target="../ctrlProps/ctrlProp596.xml"/><Relationship Id="rId26" Type="http://schemas.openxmlformats.org/officeDocument/2006/relationships/ctrlProp" Target="../ctrlProps/ctrlProp386.xml"/><Relationship Id="rId231" Type="http://schemas.openxmlformats.org/officeDocument/2006/relationships/ctrlProp" Target="../ctrlProps/ctrlProp591.xml"/><Relationship Id="rId47" Type="http://schemas.openxmlformats.org/officeDocument/2006/relationships/ctrlProp" Target="../ctrlProps/ctrlProp407.xml"/><Relationship Id="rId68" Type="http://schemas.openxmlformats.org/officeDocument/2006/relationships/ctrlProp" Target="../ctrlProps/ctrlProp428.xml"/><Relationship Id="rId89" Type="http://schemas.openxmlformats.org/officeDocument/2006/relationships/ctrlProp" Target="../ctrlProps/ctrlProp449.xml"/><Relationship Id="rId112" Type="http://schemas.openxmlformats.org/officeDocument/2006/relationships/ctrlProp" Target="../ctrlProps/ctrlProp472.xml"/><Relationship Id="rId133" Type="http://schemas.openxmlformats.org/officeDocument/2006/relationships/ctrlProp" Target="../ctrlProps/ctrlProp493.xml"/><Relationship Id="rId154" Type="http://schemas.openxmlformats.org/officeDocument/2006/relationships/ctrlProp" Target="../ctrlProps/ctrlProp514.xml"/><Relationship Id="rId175" Type="http://schemas.openxmlformats.org/officeDocument/2006/relationships/ctrlProp" Target="../ctrlProps/ctrlProp535.xml"/><Relationship Id="rId196" Type="http://schemas.openxmlformats.org/officeDocument/2006/relationships/ctrlProp" Target="../ctrlProps/ctrlProp556.xml"/><Relationship Id="rId200" Type="http://schemas.openxmlformats.org/officeDocument/2006/relationships/ctrlProp" Target="../ctrlProps/ctrlProp560.xml"/><Relationship Id="rId16" Type="http://schemas.openxmlformats.org/officeDocument/2006/relationships/ctrlProp" Target="../ctrlProps/ctrlProp376.xml"/><Relationship Id="rId221" Type="http://schemas.openxmlformats.org/officeDocument/2006/relationships/ctrlProp" Target="../ctrlProps/ctrlProp581.xml"/><Relationship Id="rId242" Type="http://schemas.openxmlformats.org/officeDocument/2006/relationships/ctrlProp" Target="../ctrlProps/ctrlProp602.xml"/><Relationship Id="rId37" Type="http://schemas.openxmlformats.org/officeDocument/2006/relationships/ctrlProp" Target="../ctrlProps/ctrlProp397.xml"/><Relationship Id="rId58" Type="http://schemas.openxmlformats.org/officeDocument/2006/relationships/ctrlProp" Target="../ctrlProps/ctrlProp418.xml"/><Relationship Id="rId79" Type="http://schemas.openxmlformats.org/officeDocument/2006/relationships/ctrlProp" Target="../ctrlProps/ctrlProp439.xml"/><Relationship Id="rId102" Type="http://schemas.openxmlformats.org/officeDocument/2006/relationships/ctrlProp" Target="../ctrlProps/ctrlProp462.xml"/><Relationship Id="rId123" Type="http://schemas.openxmlformats.org/officeDocument/2006/relationships/ctrlProp" Target="../ctrlProps/ctrlProp483.xml"/><Relationship Id="rId144" Type="http://schemas.openxmlformats.org/officeDocument/2006/relationships/ctrlProp" Target="../ctrlProps/ctrlProp504.xml"/><Relationship Id="rId90" Type="http://schemas.openxmlformats.org/officeDocument/2006/relationships/ctrlProp" Target="../ctrlProps/ctrlProp450.xml"/><Relationship Id="rId165" Type="http://schemas.openxmlformats.org/officeDocument/2006/relationships/ctrlProp" Target="../ctrlProps/ctrlProp525.xml"/><Relationship Id="rId186" Type="http://schemas.openxmlformats.org/officeDocument/2006/relationships/ctrlProp" Target="../ctrlProps/ctrlProp546.xml"/><Relationship Id="rId211" Type="http://schemas.openxmlformats.org/officeDocument/2006/relationships/ctrlProp" Target="../ctrlProps/ctrlProp571.xml"/><Relationship Id="rId232" Type="http://schemas.openxmlformats.org/officeDocument/2006/relationships/ctrlProp" Target="../ctrlProps/ctrlProp592.xml"/><Relationship Id="rId27" Type="http://schemas.openxmlformats.org/officeDocument/2006/relationships/ctrlProp" Target="../ctrlProps/ctrlProp387.xml"/><Relationship Id="rId48" Type="http://schemas.openxmlformats.org/officeDocument/2006/relationships/ctrlProp" Target="../ctrlProps/ctrlProp408.xml"/><Relationship Id="rId69" Type="http://schemas.openxmlformats.org/officeDocument/2006/relationships/ctrlProp" Target="../ctrlProps/ctrlProp429.xml"/><Relationship Id="rId113" Type="http://schemas.openxmlformats.org/officeDocument/2006/relationships/ctrlProp" Target="../ctrlProps/ctrlProp473.xml"/><Relationship Id="rId134" Type="http://schemas.openxmlformats.org/officeDocument/2006/relationships/ctrlProp" Target="../ctrlProps/ctrlProp494.xml"/><Relationship Id="rId80" Type="http://schemas.openxmlformats.org/officeDocument/2006/relationships/ctrlProp" Target="../ctrlProps/ctrlProp440.xml"/><Relationship Id="rId155" Type="http://schemas.openxmlformats.org/officeDocument/2006/relationships/ctrlProp" Target="../ctrlProps/ctrlProp515.xml"/><Relationship Id="rId176" Type="http://schemas.openxmlformats.org/officeDocument/2006/relationships/ctrlProp" Target="../ctrlProps/ctrlProp536.xml"/><Relationship Id="rId197" Type="http://schemas.openxmlformats.org/officeDocument/2006/relationships/ctrlProp" Target="../ctrlProps/ctrlProp557.xml"/><Relationship Id="rId201" Type="http://schemas.openxmlformats.org/officeDocument/2006/relationships/ctrlProp" Target="../ctrlProps/ctrlProp561.xml"/><Relationship Id="rId222" Type="http://schemas.openxmlformats.org/officeDocument/2006/relationships/ctrlProp" Target="../ctrlProps/ctrlProp582.xml"/><Relationship Id="rId243" Type="http://schemas.openxmlformats.org/officeDocument/2006/relationships/ctrlProp" Target="../ctrlProps/ctrlProp603.xml"/><Relationship Id="rId17" Type="http://schemas.openxmlformats.org/officeDocument/2006/relationships/ctrlProp" Target="../ctrlProps/ctrlProp377.xml"/><Relationship Id="rId38" Type="http://schemas.openxmlformats.org/officeDocument/2006/relationships/ctrlProp" Target="../ctrlProps/ctrlProp398.xml"/><Relationship Id="rId59" Type="http://schemas.openxmlformats.org/officeDocument/2006/relationships/ctrlProp" Target="../ctrlProps/ctrlProp419.xml"/><Relationship Id="rId103" Type="http://schemas.openxmlformats.org/officeDocument/2006/relationships/ctrlProp" Target="../ctrlProps/ctrlProp463.xml"/><Relationship Id="rId124" Type="http://schemas.openxmlformats.org/officeDocument/2006/relationships/ctrlProp" Target="../ctrlProps/ctrlProp484.xml"/><Relationship Id="rId70" Type="http://schemas.openxmlformats.org/officeDocument/2006/relationships/ctrlProp" Target="../ctrlProps/ctrlProp430.xml"/><Relationship Id="rId91" Type="http://schemas.openxmlformats.org/officeDocument/2006/relationships/ctrlProp" Target="../ctrlProps/ctrlProp451.xml"/><Relationship Id="rId145" Type="http://schemas.openxmlformats.org/officeDocument/2006/relationships/ctrlProp" Target="../ctrlProps/ctrlProp505.xml"/><Relationship Id="rId166" Type="http://schemas.openxmlformats.org/officeDocument/2006/relationships/ctrlProp" Target="../ctrlProps/ctrlProp526.xml"/><Relationship Id="rId187" Type="http://schemas.openxmlformats.org/officeDocument/2006/relationships/ctrlProp" Target="../ctrlProps/ctrlProp547.xml"/><Relationship Id="rId1" Type="http://schemas.openxmlformats.org/officeDocument/2006/relationships/printerSettings" Target="../printerSettings/printerSettings1.bin"/><Relationship Id="rId212" Type="http://schemas.openxmlformats.org/officeDocument/2006/relationships/ctrlProp" Target="../ctrlProps/ctrlProp572.xml"/><Relationship Id="rId233" Type="http://schemas.openxmlformats.org/officeDocument/2006/relationships/ctrlProp" Target="../ctrlProps/ctrlProp593.xml"/><Relationship Id="rId28" Type="http://schemas.openxmlformats.org/officeDocument/2006/relationships/ctrlProp" Target="../ctrlProps/ctrlProp388.xml"/><Relationship Id="rId49" Type="http://schemas.openxmlformats.org/officeDocument/2006/relationships/ctrlProp" Target="../ctrlProps/ctrlProp409.xml"/><Relationship Id="rId114" Type="http://schemas.openxmlformats.org/officeDocument/2006/relationships/ctrlProp" Target="../ctrlProps/ctrlProp474.xml"/><Relationship Id="rId60" Type="http://schemas.openxmlformats.org/officeDocument/2006/relationships/ctrlProp" Target="../ctrlProps/ctrlProp420.xml"/><Relationship Id="rId81" Type="http://schemas.openxmlformats.org/officeDocument/2006/relationships/ctrlProp" Target="../ctrlProps/ctrlProp441.xml"/><Relationship Id="rId135" Type="http://schemas.openxmlformats.org/officeDocument/2006/relationships/ctrlProp" Target="../ctrlProps/ctrlProp495.xml"/><Relationship Id="rId156" Type="http://schemas.openxmlformats.org/officeDocument/2006/relationships/ctrlProp" Target="../ctrlProps/ctrlProp516.xml"/><Relationship Id="rId177" Type="http://schemas.openxmlformats.org/officeDocument/2006/relationships/ctrlProp" Target="../ctrlProps/ctrlProp537.xml"/><Relationship Id="rId198" Type="http://schemas.openxmlformats.org/officeDocument/2006/relationships/ctrlProp" Target="../ctrlProps/ctrlProp558.xml"/><Relationship Id="rId202" Type="http://schemas.openxmlformats.org/officeDocument/2006/relationships/ctrlProp" Target="../ctrlProps/ctrlProp562.xml"/><Relationship Id="rId223" Type="http://schemas.openxmlformats.org/officeDocument/2006/relationships/ctrlProp" Target="../ctrlProps/ctrlProp583.xml"/><Relationship Id="rId18" Type="http://schemas.openxmlformats.org/officeDocument/2006/relationships/ctrlProp" Target="../ctrlProps/ctrlProp378.xml"/><Relationship Id="rId39" Type="http://schemas.openxmlformats.org/officeDocument/2006/relationships/ctrlProp" Target="../ctrlProps/ctrlProp399.xml"/><Relationship Id="rId50" Type="http://schemas.openxmlformats.org/officeDocument/2006/relationships/ctrlProp" Target="../ctrlProps/ctrlProp410.xml"/><Relationship Id="rId104" Type="http://schemas.openxmlformats.org/officeDocument/2006/relationships/ctrlProp" Target="../ctrlProps/ctrlProp464.xml"/><Relationship Id="rId125" Type="http://schemas.openxmlformats.org/officeDocument/2006/relationships/ctrlProp" Target="../ctrlProps/ctrlProp485.xml"/><Relationship Id="rId146" Type="http://schemas.openxmlformats.org/officeDocument/2006/relationships/ctrlProp" Target="../ctrlProps/ctrlProp506.xml"/><Relationship Id="rId167" Type="http://schemas.openxmlformats.org/officeDocument/2006/relationships/ctrlProp" Target="../ctrlProps/ctrlProp527.xml"/><Relationship Id="rId188" Type="http://schemas.openxmlformats.org/officeDocument/2006/relationships/ctrlProp" Target="../ctrlProps/ctrlProp548.xml"/><Relationship Id="rId71" Type="http://schemas.openxmlformats.org/officeDocument/2006/relationships/ctrlProp" Target="../ctrlProps/ctrlProp431.xml"/><Relationship Id="rId92" Type="http://schemas.openxmlformats.org/officeDocument/2006/relationships/ctrlProp" Target="../ctrlProps/ctrlProp452.xml"/><Relationship Id="rId213" Type="http://schemas.openxmlformats.org/officeDocument/2006/relationships/ctrlProp" Target="../ctrlProps/ctrlProp573.xml"/><Relationship Id="rId234" Type="http://schemas.openxmlformats.org/officeDocument/2006/relationships/ctrlProp" Target="../ctrlProps/ctrlProp594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389.xml"/><Relationship Id="rId40" Type="http://schemas.openxmlformats.org/officeDocument/2006/relationships/ctrlProp" Target="../ctrlProps/ctrlProp400.xml"/><Relationship Id="rId115" Type="http://schemas.openxmlformats.org/officeDocument/2006/relationships/ctrlProp" Target="../ctrlProps/ctrlProp475.xml"/><Relationship Id="rId136" Type="http://schemas.openxmlformats.org/officeDocument/2006/relationships/ctrlProp" Target="../ctrlProps/ctrlProp496.xml"/><Relationship Id="rId157" Type="http://schemas.openxmlformats.org/officeDocument/2006/relationships/ctrlProp" Target="../ctrlProps/ctrlProp517.xml"/><Relationship Id="rId178" Type="http://schemas.openxmlformats.org/officeDocument/2006/relationships/ctrlProp" Target="../ctrlProps/ctrlProp538.xml"/><Relationship Id="rId61" Type="http://schemas.openxmlformats.org/officeDocument/2006/relationships/ctrlProp" Target="../ctrlProps/ctrlProp421.xml"/><Relationship Id="rId82" Type="http://schemas.openxmlformats.org/officeDocument/2006/relationships/ctrlProp" Target="../ctrlProps/ctrlProp442.xml"/><Relationship Id="rId199" Type="http://schemas.openxmlformats.org/officeDocument/2006/relationships/ctrlProp" Target="../ctrlProps/ctrlProp559.xml"/><Relationship Id="rId203" Type="http://schemas.openxmlformats.org/officeDocument/2006/relationships/ctrlProp" Target="../ctrlProps/ctrlProp563.xml"/><Relationship Id="rId19" Type="http://schemas.openxmlformats.org/officeDocument/2006/relationships/ctrlProp" Target="../ctrlProps/ctrlProp379.xml"/><Relationship Id="rId224" Type="http://schemas.openxmlformats.org/officeDocument/2006/relationships/ctrlProp" Target="../ctrlProps/ctrlProp584.xml"/><Relationship Id="rId30" Type="http://schemas.openxmlformats.org/officeDocument/2006/relationships/ctrlProp" Target="../ctrlProps/ctrlProp390.xml"/><Relationship Id="rId105" Type="http://schemas.openxmlformats.org/officeDocument/2006/relationships/ctrlProp" Target="../ctrlProps/ctrlProp465.xml"/><Relationship Id="rId126" Type="http://schemas.openxmlformats.org/officeDocument/2006/relationships/ctrlProp" Target="../ctrlProps/ctrlProp486.xml"/><Relationship Id="rId147" Type="http://schemas.openxmlformats.org/officeDocument/2006/relationships/ctrlProp" Target="../ctrlProps/ctrlProp507.xml"/><Relationship Id="rId168" Type="http://schemas.openxmlformats.org/officeDocument/2006/relationships/ctrlProp" Target="../ctrlProps/ctrlProp528.xml"/><Relationship Id="rId51" Type="http://schemas.openxmlformats.org/officeDocument/2006/relationships/ctrlProp" Target="../ctrlProps/ctrlProp411.xml"/><Relationship Id="rId72" Type="http://schemas.openxmlformats.org/officeDocument/2006/relationships/ctrlProp" Target="../ctrlProps/ctrlProp432.xml"/><Relationship Id="rId93" Type="http://schemas.openxmlformats.org/officeDocument/2006/relationships/ctrlProp" Target="../ctrlProps/ctrlProp453.xml"/><Relationship Id="rId189" Type="http://schemas.openxmlformats.org/officeDocument/2006/relationships/ctrlProp" Target="../ctrlProps/ctrlProp549.xml"/><Relationship Id="rId3" Type="http://schemas.openxmlformats.org/officeDocument/2006/relationships/vmlDrawing" Target="../drawings/vmlDrawing2.vml"/><Relationship Id="rId214" Type="http://schemas.openxmlformats.org/officeDocument/2006/relationships/ctrlProp" Target="../ctrlProps/ctrlProp574.xml"/><Relationship Id="rId235" Type="http://schemas.openxmlformats.org/officeDocument/2006/relationships/ctrlProp" Target="../ctrlProps/ctrlProp595.xml"/><Relationship Id="rId116" Type="http://schemas.openxmlformats.org/officeDocument/2006/relationships/ctrlProp" Target="../ctrlProps/ctrlProp476.xml"/><Relationship Id="rId137" Type="http://schemas.openxmlformats.org/officeDocument/2006/relationships/ctrlProp" Target="../ctrlProps/ctrlProp497.xml"/><Relationship Id="rId158" Type="http://schemas.openxmlformats.org/officeDocument/2006/relationships/ctrlProp" Target="../ctrlProps/ctrlProp518.xml"/><Relationship Id="rId20" Type="http://schemas.openxmlformats.org/officeDocument/2006/relationships/ctrlProp" Target="../ctrlProps/ctrlProp380.xml"/><Relationship Id="rId41" Type="http://schemas.openxmlformats.org/officeDocument/2006/relationships/ctrlProp" Target="../ctrlProps/ctrlProp401.xml"/><Relationship Id="rId62" Type="http://schemas.openxmlformats.org/officeDocument/2006/relationships/ctrlProp" Target="../ctrlProps/ctrlProp422.xml"/><Relationship Id="rId83" Type="http://schemas.openxmlformats.org/officeDocument/2006/relationships/ctrlProp" Target="../ctrlProps/ctrlProp443.xml"/><Relationship Id="rId179" Type="http://schemas.openxmlformats.org/officeDocument/2006/relationships/ctrlProp" Target="../ctrlProps/ctrlProp539.xml"/><Relationship Id="rId190" Type="http://schemas.openxmlformats.org/officeDocument/2006/relationships/ctrlProp" Target="../ctrlProps/ctrlProp550.xml"/><Relationship Id="rId204" Type="http://schemas.openxmlformats.org/officeDocument/2006/relationships/ctrlProp" Target="../ctrlProps/ctrlProp564.xml"/><Relationship Id="rId225" Type="http://schemas.openxmlformats.org/officeDocument/2006/relationships/ctrlProp" Target="../ctrlProps/ctrlProp585.xm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718.xml"/><Relationship Id="rId21" Type="http://schemas.openxmlformats.org/officeDocument/2006/relationships/ctrlProp" Target="../ctrlProps/ctrlProp622.xml"/><Relationship Id="rId42" Type="http://schemas.openxmlformats.org/officeDocument/2006/relationships/ctrlProp" Target="../ctrlProps/ctrlProp643.xml"/><Relationship Id="rId63" Type="http://schemas.openxmlformats.org/officeDocument/2006/relationships/ctrlProp" Target="../ctrlProps/ctrlProp664.xml"/><Relationship Id="rId84" Type="http://schemas.openxmlformats.org/officeDocument/2006/relationships/ctrlProp" Target="../ctrlProps/ctrlProp685.xml"/><Relationship Id="rId138" Type="http://schemas.openxmlformats.org/officeDocument/2006/relationships/ctrlProp" Target="../ctrlProps/ctrlProp739.xml"/><Relationship Id="rId159" Type="http://schemas.openxmlformats.org/officeDocument/2006/relationships/ctrlProp" Target="../ctrlProps/ctrlProp760.xml"/><Relationship Id="rId170" Type="http://schemas.openxmlformats.org/officeDocument/2006/relationships/ctrlProp" Target="../ctrlProps/ctrlProp771.xml"/><Relationship Id="rId191" Type="http://schemas.openxmlformats.org/officeDocument/2006/relationships/ctrlProp" Target="../ctrlProps/ctrlProp792.xml"/><Relationship Id="rId205" Type="http://schemas.openxmlformats.org/officeDocument/2006/relationships/ctrlProp" Target="../ctrlProps/ctrlProp806.xml"/><Relationship Id="rId226" Type="http://schemas.openxmlformats.org/officeDocument/2006/relationships/ctrlProp" Target="../ctrlProps/ctrlProp827.xml"/><Relationship Id="rId247" Type="http://schemas.openxmlformats.org/officeDocument/2006/relationships/ctrlProp" Target="../ctrlProps/ctrlProp848.xml"/><Relationship Id="rId107" Type="http://schemas.openxmlformats.org/officeDocument/2006/relationships/ctrlProp" Target="../ctrlProps/ctrlProp708.xml"/><Relationship Id="rId11" Type="http://schemas.openxmlformats.org/officeDocument/2006/relationships/ctrlProp" Target="../ctrlProps/ctrlProp612.xml"/><Relationship Id="rId32" Type="http://schemas.openxmlformats.org/officeDocument/2006/relationships/ctrlProp" Target="../ctrlProps/ctrlProp633.xml"/><Relationship Id="rId53" Type="http://schemas.openxmlformats.org/officeDocument/2006/relationships/ctrlProp" Target="../ctrlProps/ctrlProp654.xml"/><Relationship Id="rId74" Type="http://schemas.openxmlformats.org/officeDocument/2006/relationships/ctrlProp" Target="../ctrlProps/ctrlProp675.xml"/><Relationship Id="rId128" Type="http://schemas.openxmlformats.org/officeDocument/2006/relationships/ctrlProp" Target="../ctrlProps/ctrlProp729.xml"/><Relationship Id="rId149" Type="http://schemas.openxmlformats.org/officeDocument/2006/relationships/ctrlProp" Target="../ctrlProps/ctrlProp750.xml"/><Relationship Id="rId5" Type="http://schemas.openxmlformats.org/officeDocument/2006/relationships/ctrlProp" Target="../ctrlProps/ctrlProp606.xml"/><Relationship Id="rId95" Type="http://schemas.openxmlformats.org/officeDocument/2006/relationships/ctrlProp" Target="../ctrlProps/ctrlProp696.xml"/><Relationship Id="rId160" Type="http://schemas.openxmlformats.org/officeDocument/2006/relationships/ctrlProp" Target="../ctrlProps/ctrlProp761.xml"/><Relationship Id="rId181" Type="http://schemas.openxmlformats.org/officeDocument/2006/relationships/ctrlProp" Target="../ctrlProps/ctrlProp782.xml"/><Relationship Id="rId216" Type="http://schemas.openxmlformats.org/officeDocument/2006/relationships/ctrlProp" Target="../ctrlProps/ctrlProp817.xml"/><Relationship Id="rId237" Type="http://schemas.openxmlformats.org/officeDocument/2006/relationships/ctrlProp" Target="../ctrlProps/ctrlProp838.xml"/><Relationship Id="rId258" Type="http://schemas.openxmlformats.org/officeDocument/2006/relationships/ctrlProp" Target="../ctrlProps/ctrlProp859.xml"/><Relationship Id="rId22" Type="http://schemas.openxmlformats.org/officeDocument/2006/relationships/ctrlProp" Target="../ctrlProps/ctrlProp623.xml"/><Relationship Id="rId43" Type="http://schemas.openxmlformats.org/officeDocument/2006/relationships/ctrlProp" Target="../ctrlProps/ctrlProp644.xml"/><Relationship Id="rId64" Type="http://schemas.openxmlformats.org/officeDocument/2006/relationships/ctrlProp" Target="../ctrlProps/ctrlProp665.xml"/><Relationship Id="rId118" Type="http://schemas.openxmlformats.org/officeDocument/2006/relationships/ctrlProp" Target="../ctrlProps/ctrlProp719.xml"/><Relationship Id="rId139" Type="http://schemas.openxmlformats.org/officeDocument/2006/relationships/ctrlProp" Target="../ctrlProps/ctrlProp740.xml"/><Relationship Id="rId85" Type="http://schemas.openxmlformats.org/officeDocument/2006/relationships/ctrlProp" Target="../ctrlProps/ctrlProp686.xml"/><Relationship Id="rId150" Type="http://schemas.openxmlformats.org/officeDocument/2006/relationships/ctrlProp" Target="../ctrlProps/ctrlProp751.xml"/><Relationship Id="rId171" Type="http://schemas.openxmlformats.org/officeDocument/2006/relationships/ctrlProp" Target="../ctrlProps/ctrlProp772.xml"/><Relationship Id="rId192" Type="http://schemas.openxmlformats.org/officeDocument/2006/relationships/ctrlProp" Target="../ctrlProps/ctrlProp793.xml"/><Relationship Id="rId206" Type="http://schemas.openxmlformats.org/officeDocument/2006/relationships/ctrlProp" Target="../ctrlProps/ctrlProp807.xml"/><Relationship Id="rId227" Type="http://schemas.openxmlformats.org/officeDocument/2006/relationships/ctrlProp" Target="../ctrlProps/ctrlProp828.xml"/><Relationship Id="rId248" Type="http://schemas.openxmlformats.org/officeDocument/2006/relationships/ctrlProp" Target="../ctrlProps/ctrlProp849.xml"/><Relationship Id="rId12" Type="http://schemas.openxmlformats.org/officeDocument/2006/relationships/ctrlProp" Target="../ctrlProps/ctrlProp613.xml"/><Relationship Id="rId33" Type="http://schemas.openxmlformats.org/officeDocument/2006/relationships/ctrlProp" Target="../ctrlProps/ctrlProp634.xml"/><Relationship Id="rId108" Type="http://schemas.openxmlformats.org/officeDocument/2006/relationships/ctrlProp" Target="../ctrlProps/ctrlProp709.xml"/><Relationship Id="rId129" Type="http://schemas.openxmlformats.org/officeDocument/2006/relationships/ctrlProp" Target="../ctrlProps/ctrlProp730.xml"/><Relationship Id="rId54" Type="http://schemas.openxmlformats.org/officeDocument/2006/relationships/ctrlProp" Target="../ctrlProps/ctrlProp655.xml"/><Relationship Id="rId75" Type="http://schemas.openxmlformats.org/officeDocument/2006/relationships/ctrlProp" Target="../ctrlProps/ctrlProp676.xml"/><Relationship Id="rId96" Type="http://schemas.openxmlformats.org/officeDocument/2006/relationships/ctrlProp" Target="../ctrlProps/ctrlProp697.xml"/><Relationship Id="rId140" Type="http://schemas.openxmlformats.org/officeDocument/2006/relationships/ctrlProp" Target="../ctrlProps/ctrlProp741.xml"/><Relationship Id="rId161" Type="http://schemas.openxmlformats.org/officeDocument/2006/relationships/ctrlProp" Target="../ctrlProps/ctrlProp762.xml"/><Relationship Id="rId182" Type="http://schemas.openxmlformats.org/officeDocument/2006/relationships/ctrlProp" Target="../ctrlProps/ctrlProp783.xml"/><Relationship Id="rId217" Type="http://schemas.openxmlformats.org/officeDocument/2006/relationships/ctrlProp" Target="../ctrlProps/ctrlProp818.xml"/><Relationship Id="rId6" Type="http://schemas.openxmlformats.org/officeDocument/2006/relationships/ctrlProp" Target="../ctrlProps/ctrlProp607.xml"/><Relationship Id="rId238" Type="http://schemas.openxmlformats.org/officeDocument/2006/relationships/ctrlProp" Target="../ctrlProps/ctrlProp839.xml"/><Relationship Id="rId23" Type="http://schemas.openxmlformats.org/officeDocument/2006/relationships/ctrlProp" Target="../ctrlProps/ctrlProp624.xml"/><Relationship Id="rId119" Type="http://schemas.openxmlformats.org/officeDocument/2006/relationships/ctrlProp" Target="../ctrlProps/ctrlProp720.xml"/><Relationship Id="rId44" Type="http://schemas.openxmlformats.org/officeDocument/2006/relationships/ctrlProp" Target="../ctrlProps/ctrlProp645.xml"/><Relationship Id="rId65" Type="http://schemas.openxmlformats.org/officeDocument/2006/relationships/ctrlProp" Target="../ctrlProps/ctrlProp666.xml"/><Relationship Id="rId86" Type="http://schemas.openxmlformats.org/officeDocument/2006/relationships/ctrlProp" Target="../ctrlProps/ctrlProp687.xml"/><Relationship Id="rId130" Type="http://schemas.openxmlformats.org/officeDocument/2006/relationships/ctrlProp" Target="../ctrlProps/ctrlProp731.xml"/><Relationship Id="rId151" Type="http://schemas.openxmlformats.org/officeDocument/2006/relationships/ctrlProp" Target="../ctrlProps/ctrlProp752.xml"/><Relationship Id="rId172" Type="http://schemas.openxmlformats.org/officeDocument/2006/relationships/ctrlProp" Target="../ctrlProps/ctrlProp773.xml"/><Relationship Id="rId193" Type="http://schemas.openxmlformats.org/officeDocument/2006/relationships/ctrlProp" Target="../ctrlProps/ctrlProp794.xml"/><Relationship Id="rId207" Type="http://schemas.openxmlformats.org/officeDocument/2006/relationships/ctrlProp" Target="../ctrlProps/ctrlProp808.xml"/><Relationship Id="rId228" Type="http://schemas.openxmlformats.org/officeDocument/2006/relationships/ctrlProp" Target="../ctrlProps/ctrlProp829.xml"/><Relationship Id="rId249" Type="http://schemas.openxmlformats.org/officeDocument/2006/relationships/ctrlProp" Target="../ctrlProps/ctrlProp850.xml"/><Relationship Id="rId13" Type="http://schemas.openxmlformats.org/officeDocument/2006/relationships/ctrlProp" Target="../ctrlProps/ctrlProp614.xml"/><Relationship Id="rId109" Type="http://schemas.openxmlformats.org/officeDocument/2006/relationships/ctrlProp" Target="../ctrlProps/ctrlProp710.xml"/><Relationship Id="rId34" Type="http://schemas.openxmlformats.org/officeDocument/2006/relationships/ctrlProp" Target="../ctrlProps/ctrlProp635.xml"/><Relationship Id="rId55" Type="http://schemas.openxmlformats.org/officeDocument/2006/relationships/ctrlProp" Target="../ctrlProps/ctrlProp656.xml"/><Relationship Id="rId76" Type="http://schemas.openxmlformats.org/officeDocument/2006/relationships/ctrlProp" Target="../ctrlProps/ctrlProp677.xml"/><Relationship Id="rId97" Type="http://schemas.openxmlformats.org/officeDocument/2006/relationships/ctrlProp" Target="../ctrlProps/ctrlProp698.xml"/><Relationship Id="rId120" Type="http://schemas.openxmlformats.org/officeDocument/2006/relationships/ctrlProp" Target="../ctrlProps/ctrlProp721.xml"/><Relationship Id="rId141" Type="http://schemas.openxmlformats.org/officeDocument/2006/relationships/ctrlProp" Target="../ctrlProps/ctrlProp742.xml"/><Relationship Id="rId7" Type="http://schemas.openxmlformats.org/officeDocument/2006/relationships/ctrlProp" Target="../ctrlProps/ctrlProp608.xml"/><Relationship Id="rId162" Type="http://schemas.openxmlformats.org/officeDocument/2006/relationships/ctrlProp" Target="../ctrlProps/ctrlProp763.xml"/><Relationship Id="rId183" Type="http://schemas.openxmlformats.org/officeDocument/2006/relationships/ctrlProp" Target="../ctrlProps/ctrlProp784.xml"/><Relationship Id="rId218" Type="http://schemas.openxmlformats.org/officeDocument/2006/relationships/ctrlProp" Target="../ctrlProps/ctrlProp819.xml"/><Relationship Id="rId239" Type="http://schemas.openxmlformats.org/officeDocument/2006/relationships/ctrlProp" Target="../ctrlProps/ctrlProp840.xml"/><Relationship Id="rId250" Type="http://schemas.openxmlformats.org/officeDocument/2006/relationships/ctrlProp" Target="../ctrlProps/ctrlProp851.xml"/><Relationship Id="rId24" Type="http://schemas.openxmlformats.org/officeDocument/2006/relationships/ctrlProp" Target="../ctrlProps/ctrlProp625.xml"/><Relationship Id="rId45" Type="http://schemas.openxmlformats.org/officeDocument/2006/relationships/ctrlProp" Target="../ctrlProps/ctrlProp646.xml"/><Relationship Id="rId66" Type="http://schemas.openxmlformats.org/officeDocument/2006/relationships/ctrlProp" Target="../ctrlProps/ctrlProp667.xml"/><Relationship Id="rId87" Type="http://schemas.openxmlformats.org/officeDocument/2006/relationships/ctrlProp" Target="../ctrlProps/ctrlProp688.xml"/><Relationship Id="rId110" Type="http://schemas.openxmlformats.org/officeDocument/2006/relationships/ctrlProp" Target="../ctrlProps/ctrlProp711.xml"/><Relationship Id="rId131" Type="http://schemas.openxmlformats.org/officeDocument/2006/relationships/ctrlProp" Target="../ctrlProps/ctrlProp732.xml"/><Relationship Id="rId152" Type="http://schemas.openxmlformats.org/officeDocument/2006/relationships/ctrlProp" Target="../ctrlProps/ctrlProp753.xml"/><Relationship Id="rId173" Type="http://schemas.openxmlformats.org/officeDocument/2006/relationships/ctrlProp" Target="../ctrlProps/ctrlProp774.xml"/><Relationship Id="rId194" Type="http://schemas.openxmlformats.org/officeDocument/2006/relationships/ctrlProp" Target="../ctrlProps/ctrlProp795.xml"/><Relationship Id="rId208" Type="http://schemas.openxmlformats.org/officeDocument/2006/relationships/ctrlProp" Target="../ctrlProps/ctrlProp809.xml"/><Relationship Id="rId229" Type="http://schemas.openxmlformats.org/officeDocument/2006/relationships/ctrlProp" Target="../ctrlProps/ctrlProp830.xml"/><Relationship Id="rId240" Type="http://schemas.openxmlformats.org/officeDocument/2006/relationships/ctrlProp" Target="../ctrlProps/ctrlProp841.xml"/><Relationship Id="rId14" Type="http://schemas.openxmlformats.org/officeDocument/2006/relationships/ctrlProp" Target="../ctrlProps/ctrlProp615.xml"/><Relationship Id="rId35" Type="http://schemas.openxmlformats.org/officeDocument/2006/relationships/ctrlProp" Target="../ctrlProps/ctrlProp636.xml"/><Relationship Id="rId56" Type="http://schemas.openxmlformats.org/officeDocument/2006/relationships/ctrlProp" Target="../ctrlProps/ctrlProp657.xml"/><Relationship Id="rId77" Type="http://schemas.openxmlformats.org/officeDocument/2006/relationships/ctrlProp" Target="../ctrlProps/ctrlProp678.xml"/><Relationship Id="rId100" Type="http://schemas.openxmlformats.org/officeDocument/2006/relationships/ctrlProp" Target="../ctrlProps/ctrlProp701.xml"/><Relationship Id="rId8" Type="http://schemas.openxmlformats.org/officeDocument/2006/relationships/ctrlProp" Target="../ctrlProps/ctrlProp609.xml"/><Relationship Id="rId98" Type="http://schemas.openxmlformats.org/officeDocument/2006/relationships/ctrlProp" Target="../ctrlProps/ctrlProp699.xml"/><Relationship Id="rId121" Type="http://schemas.openxmlformats.org/officeDocument/2006/relationships/ctrlProp" Target="../ctrlProps/ctrlProp722.xml"/><Relationship Id="rId142" Type="http://schemas.openxmlformats.org/officeDocument/2006/relationships/ctrlProp" Target="../ctrlProps/ctrlProp743.xml"/><Relationship Id="rId163" Type="http://schemas.openxmlformats.org/officeDocument/2006/relationships/ctrlProp" Target="../ctrlProps/ctrlProp764.xml"/><Relationship Id="rId184" Type="http://schemas.openxmlformats.org/officeDocument/2006/relationships/ctrlProp" Target="../ctrlProps/ctrlProp785.xml"/><Relationship Id="rId219" Type="http://schemas.openxmlformats.org/officeDocument/2006/relationships/ctrlProp" Target="../ctrlProps/ctrlProp820.xml"/><Relationship Id="rId230" Type="http://schemas.openxmlformats.org/officeDocument/2006/relationships/ctrlProp" Target="../ctrlProps/ctrlProp831.xml"/><Relationship Id="rId251" Type="http://schemas.openxmlformats.org/officeDocument/2006/relationships/ctrlProp" Target="../ctrlProps/ctrlProp852.xml"/><Relationship Id="rId25" Type="http://schemas.openxmlformats.org/officeDocument/2006/relationships/ctrlProp" Target="../ctrlProps/ctrlProp626.xml"/><Relationship Id="rId46" Type="http://schemas.openxmlformats.org/officeDocument/2006/relationships/ctrlProp" Target="../ctrlProps/ctrlProp647.xml"/><Relationship Id="rId67" Type="http://schemas.openxmlformats.org/officeDocument/2006/relationships/ctrlProp" Target="../ctrlProps/ctrlProp668.xml"/><Relationship Id="rId88" Type="http://schemas.openxmlformats.org/officeDocument/2006/relationships/ctrlProp" Target="../ctrlProps/ctrlProp689.xml"/><Relationship Id="rId111" Type="http://schemas.openxmlformats.org/officeDocument/2006/relationships/ctrlProp" Target="../ctrlProps/ctrlProp712.xml"/><Relationship Id="rId132" Type="http://schemas.openxmlformats.org/officeDocument/2006/relationships/ctrlProp" Target="../ctrlProps/ctrlProp733.xml"/><Relationship Id="rId153" Type="http://schemas.openxmlformats.org/officeDocument/2006/relationships/ctrlProp" Target="../ctrlProps/ctrlProp754.xml"/><Relationship Id="rId174" Type="http://schemas.openxmlformats.org/officeDocument/2006/relationships/ctrlProp" Target="../ctrlProps/ctrlProp775.xml"/><Relationship Id="rId195" Type="http://schemas.openxmlformats.org/officeDocument/2006/relationships/ctrlProp" Target="../ctrlProps/ctrlProp796.xml"/><Relationship Id="rId209" Type="http://schemas.openxmlformats.org/officeDocument/2006/relationships/ctrlProp" Target="../ctrlProps/ctrlProp810.xml"/><Relationship Id="rId220" Type="http://schemas.openxmlformats.org/officeDocument/2006/relationships/ctrlProp" Target="../ctrlProps/ctrlProp821.xml"/><Relationship Id="rId241" Type="http://schemas.openxmlformats.org/officeDocument/2006/relationships/ctrlProp" Target="../ctrlProps/ctrlProp842.xml"/><Relationship Id="rId15" Type="http://schemas.openxmlformats.org/officeDocument/2006/relationships/ctrlProp" Target="../ctrlProps/ctrlProp616.xml"/><Relationship Id="rId36" Type="http://schemas.openxmlformats.org/officeDocument/2006/relationships/ctrlProp" Target="../ctrlProps/ctrlProp637.xml"/><Relationship Id="rId57" Type="http://schemas.openxmlformats.org/officeDocument/2006/relationships/ctrlProp" Target="../ctrlProps/ctrlProp658.xml"/><Relationship Id="rId78" Type="http://schemas.openxmlformats.org/officeDocument/2006/relationships/ctrlProp" Target="../ctrlProps/ctrlProp679.xml"/><Relationship Id="rId99" Type="http://schemas.openxmlformats.org/officeDocument/2006/relationships/ctrlProp" Target="../ctrlProps/ctrlProp700.xml"/><Relationship Id="rId101" Type="http://schemas.openxmlformats.org/officeDocument/2006/relationships/ctrlProp" Target="../ctrlProps/ctrlProp702.xml"/><Relationship Id="rId122" Type="http://schemas.openxmlformats.org/officeDocument/2006/relationships/ctrlProp" Target="../ctrlProps/ctrlProp723.xml"/><Relationship Id="rId143" Type="http://schemas.openxmlformats.org/officeDocument/2006/relationships/ctrlProp" Target="../ctrlProps/ctrlProp744.xml"/><Relationship Id="rId164" Type="http://schemas.openxmlformats.org/officeDocument/2006/relationships/ctrlProp" Target="../ctrlProps/ctrlProp765.xml"/><Relationship Id="rId185" Type="http://schemas.openxmlformats.org/officeDocument/2006/relationships/ctrlProp" Target="../ctrlProps/ctrlProp786.xml"/><Relationship Id="rId9" Type="http://schemas.openxmlformats.org/officeDocument/2006/relationships/ctrlProp" Target="../ctrlProps/ctrlProp610.xml"/><Relationship Id="rId210" Type="http://schemas.openxmlformats.org/officeDocument/2006/relationships/ctrlProp" Target="../ctrlProps/ctrlProp811.xml"/><Relationship Id="rId26" Type="http://schemas.openxmlformats.org/officeDocument/2006/relationships/ctrlProp" Target="../ctrlProps/ctrlProp627.xml"/><Relationship Id="rId231" Type="http://schemas.openxmlformats.org/officeDocument/2006/relationships/ctrlProp" Target="../ctrlProps/ctrlProp832.xml"/><Relationship Id="rId252" Type="http://schemas.openxmlformats.org/officeDocument/2006/relationships/ctrlProp" Target="../ctrlProps/ctrlProp853.xml"/><Relationship Id="rId47" Type="http://schemas.openxmlformats.org/officeDocument/2006/relationships/ctrlProp" Target="../ctrlProps/ctrlProp648.xml"/><Relationship Id="rId68" Type="http://schemas.openxmlformats.org/officeDocument/2006/relationships/ctrlProp" Target="../ctrlProps/ctrlProp669.xml"/><Relationship Id="rId89" Type="http://schemas.openxmlformats.org/officeDocument/2006/relationships/ctrlProp" Target="../ctrlProps/ctrlProp690.xml"/><Relationship Id="rId112" Type="http://schemas.openxmlformats.org/officeDocument/2006/relationships/ctrlProp" Target="../ctrlProps/ctrlProp713.xml"/><Relationship Id="rId133" Type="http://schemas.openxmlformats.org/officeDocument/2006/relationships/ctrlProp" Target="../ctrlProps/ctrlProp734.xml"/><Relationship Id="rId154" Type="http://schemas.openxmlformats.org/officeDocument/2006/relationships/ctrlProp" Target="../ctrlProps/ctrlProp755.xml"/><Relationship Id="rId175" Type="http://schemas.openxmlformats.org/officeDocument/2006/relationships/ctrlProp" Target="../ctrlProps/ctrlProp776.xml"/><Relationship Id="rId196" Type="http://schemas.openxmlformats.org/officeDocument/2006/relationships/ctrlProp" Target="../ctrlProps/ctrlProp797.xml"/><Relationship Id="rId200" Type="http://schemas.openxmlformats.org/officeDocument/2006/relationships/ctrlProp" Target="../ctrlProps/ctrlProp801.xml"/><Relationship Id="rId16" Type="http://schemas.openxmlformats.org/officeDocument/2006/relationships/ctrlProp" Target="../ctrlProps/ctrlProp617.xml"/><Relationship Id="rId221" Type="http://schemas.openxmlformats.org/officeDocument/2006/relationships/ctrlProp" Target="../ctrlProps/ctrlProp822.xml"/><Relationship Id="rId242" Type="http://schemas.openxmlformats.org/officeDocument/2006/relationships/ctrlProp" Target="../ctrlProps/ctrlProp843.xml"/><Relationship Id="rId37" Type="http://schemas.openxmlformats.org/officeDocument/2006/relationships/ctrlProp" Target="../ctrlProps/ctrlProp638.xml"/><Relationship Id="rId58" Type="http://schemas.openxmlformats.org/officeDocument/2006/relationships/ctrlProp" Target="../ctrlProps/ctrlProp659.xml"/><Relationship Id="rId79" Type="http://schemas.openxmlformats.org/officeDocument/2006/relationships/ctrlProp" Target="../ctrlProps/ctrlProp680.xml"/><Relationship Id="rId102" Type="http://schemas.openxmlformats.org/officeDocument/2006/relationships/ctrlProp" Target="../ctrlProps/ctrlProp703.xml"/><Relationship Id="rId123" Type="http://schemas.openxmlformats.org/officeDocument/2006/relationships/ctrlProp" Target="../ctrlProps/ctrlProp724.xml"/><Relationship Id="rId144" Type="http://schemas.openxmlformats.org/officeDocument/2006/relationships/ctrlProp" Target="../ctrlProps/ctrlProp745.xml"/><Relationship Id="rId90" Type="http://schemas.openxmlformats.org/officeDocument/2006/relationships/ctrlProp" Target="../ctrlProps/ctrlProp691.xml"/><Relationship Id="rId165" Type="http://schemas.openxmlformats.org/officeDocument/2006/relationships/ctrlProp" Target="../ctrlProps/ctrlProp766.xml"/><Relationship Id="rId186" Type="http://schemas.openxmlformats.org/officeDocument/2006/relationships/ctrlProp" Target="../ctrlProps/ctrlProp787.xml"/><Relationship Id="rId211" Type="http://schemas.openxmlformats.org/officeDocument/2006/relationships/ctrlProp" Target="../ctrlProps/ctrlProp812.xml"/><Relationship Id="rId232" Type="http://schemas.openxmlformats.org/officeDocument/2006/relationships/ctrlProp" Target="../ctrlProps/ctrlProp833.xml"/><Relationship Id="rId253" Type="http://schemas.openxmlformats.org/officeDocument/2006/relationships/ctrlProp" Target="../ctrlProps/ctrlProp854.xml"/><Relationship Id="rId27" Type="http://schemas.openxmlformats.org/officeDocument/2006/relationships/ctrlProp" Target="../ctrlProps/ctrlProp628.xml"/><Relationship Id="rId48" Type="http://schemas.openxmlformats.org/officeDocument/2006/relationships/ctrlProp" Target="../ctrlProps/ctrlProp649.xml"/><Relationship Id="rId69" Type="http://schemas.openxmlformats.org/officeDocument/2006/relationships/ctrlProp" Target="../ctrlProps/ctrlProp670.xml"/><Relationship Id="rId113" Type="http://schemas.openxmlformats.org/officeDocument/2006/relationships/ctrlProp" Target="../ctrlProps/ctrlProp714.xml"/><Relationship Id="rId134" Type="http://schemas.openxmlformats.org/officeDocument/2006/relationships/ctrlProp" Target="../ctrlProps/ctrlProp735.xml"/><Relationship Id="rId80" Type="http://schemas.openxmlformats.org/officeDocument/2006/relationships/ctrlProp" Target="../ctrlProps/ctrlProp681.xml"/><Relationship Id="rId155" Type="http://schemas.openxmlformats.org/officeDocument/2006/relationships/ctrlProp" Target="../ctrlProps/ctrlProp756.xml"/><Relationship Id="rId176" Type="http://schemas.openxmlformats.org/officeDocument/2006/relationships/ctrlProp" Target="../ctrlProps/ctrlProp777.xml"/><Relationship Id="rId197" Type="http://schemas.openxmlformats.org/officeDocument/2006/relationships/ctrlProp" Target="../ctrlProps/ctrlProp798.xml"/><Relationship Id="rId201" Type="http://schemas.openxmlformats.org/officeDocument/2006/relationships/ctrlProp" Target="../ctrlProps/ctrlProp802.xml"/><Relationship Id="rId222" Type="http://schemas.openxmlformats.org/officeDocument/2006/relationships/ctrlProp" Target="../ctrlProps/ctrlProp823.xml"/><Relationship Id="rId243" Type="http://schemas.openxmlformats.org/officeDocument/2006/relationships/ctrlProp" Target="../ctrlProps/ctrlProp844.xml"/><Relationship Id="rId17" Type="http://schemas.openxmlformats.org/officeDocument/2006/relationships/ctrlProp" Target="../ctrlProps/ctrlProp618.xml"/><Relationship Id="rId38" Type="http://schemas.openxmlformats.org/officeDocument/2006/relationships/ctrlProp" Target="../ctrlProps/ctrlProp639.xml"/><Relationship Id="rId59" Type="http://schemas.openxmlformats.org/officeDocument/2006/relationships/ctrlProp" Target="../ctrlProps/ctrlProp660.xml"/><Relationship Id="rId103" Type="http://schemas.openxmlformats.org/officeDocument/2006/relationships/ctrlProp" Target="../ctrlProps/ctrlProp704.xml"/><Relationship Id="rId124" Type="http://schemas.openxmlformats.org/officeDocument/2006/relationships/ctrlProp" Target="../ctrlProps/ctrlProp725.xml"/><Relationship Id="rId70" Type="http://schemas.openxmlformats.org/officeDocument/2006/relationships/ctrlProp" Target="../ctrlProps/ctrlProp671.xml"/><Relationship Id="rId91" Type="http://schemas.openxmlformats.org/officeDocument/2006/relationships/ctrlProp" Target="../ctrlProps/ctrlProp692.xml"/><Relationship Id="rId145" Type="http://schemas.openxmlformats.org/officeDocument/2006/relationships/ctrlProp" Target="../ctrlProps/ctrlProp746.xml"/><Relationship Id="rId166" Type="http://schemas.openxmlformats.org/officeDocument/2006/relationships/ctrlProp" Target="../ctrlProps/ctrlProp767.xml"/><Relationship Id="rId187" Type="http://schemas.openxmlformats.org/officeDocument/2006/relationships/ctrlProp" Target="../ctrlProps/ctrlProp788.xml"/><Relationship Id="rId1" Type="http://schemas.openxmlformats.org/officeDocument/2006/relationships/drawing" Target="../drawings/drawing3.xml"/><Relationship Id="rId212" Type="http://schemas.openxmlformats.org/officeDocument/2006/relationships/ctrlProp" Target="../ctrlProps/ctrlProp813.xml"/><Relationship Id="rId233" Type="http://schemas.openxmlformats.org/officeDocument/2006/relationships/ctrlProp" Target="../ctrlProps/ctrlProp834.xml"/><Relationship Id="rId254" Type="http://schemas.openxmlformats.org/officeDocument/2006/relationships/ctrlProp" Target="../ctrlProps/ctrlProp855.xml"/><Relationship Id="rId28" Type="http://schemas.openxmlformats.org/officeDocument/2006/relationships/ctrlProp" Target="../ctrlProps/ctrlProp629.xml"/><Relationship Id="rId49" Type="http://schemas.openxmlformats.org/officeDocument/2006/relationships/ctrlProp" Target="../ctrlProps/ctrlProp650.xml"/><Relationship Id="rId114" Type="http://schemas.openxmlformats.org/officeDocument/2006/relationships/ctrlProp" Target="../ctrlProps/ctrlProp715.xml"/><Relationship Id="rId60" Type="http://schemas.openxmlformats.org/officeDocument/2006/relationships/ctrlProp" Target="../ctrlProps/ctrlProp661.xml"/><Relationship Id="rId81" Type="http://schemas.openxmlformats.org/officeDocument/2006/relationships/ctrlProp" Target="../ctrlProps/ctrlProp682.xml"/><Relationship Id="rId135" Type="http://schemas.openxmlformats.org/officeDocument/2006/relationships/ctrlProp" Target="../ctrlProps/ctrlProp736.xml"/><Relationship Id="rId156" Type="http://schemas.openxmlformats.org/officeDocument/2006/relationships/ctrlProp" Target="../ctrlProps/ctrlProp757.xml"/><Relationship Id="rId177" Type="http://schemas.openxmlformats.org/officeDocument/2006/relationships/ctrlProp" Target="../ctrlProps/ctrlProp778.xml"/><Relationship Id="rId198" Type="http://schemas.openxmlformats.org/officeDocument/2006/relationships/ctrlProp" Target="../ctrlProps/ctrlProp799.xml"/><Relationship Id="rId202" Type="http://schemas.openxmlformats.org/officeDocument/2006/relationships/ctrlProp" Target="../ctrlProps/ctrlProp803.xml"/><Relationship Id="rId223" Type="http://schemas.openxmlformats.org/officeDocument/2006/relationships/ctrlProp" Target="../ctrlProps/ctrlProp824.xml"/><Relationship Id="rId244" Type="http://schemas.openxmlformats.org/officeDocument/2006/relationships/ctrlProp" Target="../ctrlProps/ctrlProp845.xml"/><Relationship Id="rId18" Type="http://schemas.openxmlformats.org/officeDocument/2006/relationships/ctrlProp" Target="../ctrlProps/ctrlProp619.xml"/><Relationship Id="rId39" Type="http://schemas.openxmlformats.org/officeDocument/2006/relationships/ctrlProp" Target="../ctrlProps/ctrlProp640.xml"/><Relationship Id="rId50" Type="http://schemas.openxmlformats.org/officeDocument/2006/relationships/ctrlProp" Target="../ctrlProps/ctrlProp651.xml"/><Relationship Id="rId104" Type="http://schemas.openxmlformats.org/officeDocument/2006/relationships/ctrlProp" Target="../ctrlProps/ctrlProp705.xml"/><Relationship Id="rId125" Type="http://schemas.openxmlformats.org/officeDocument/2006/relationships/ctrlProp" Target="../ctrlProps/ctrlProp726.xml"/><Relationship Id="rId146" Type="http://schemas.openxmlformats.org/officeDocument/2006/relationships/ctrlProp" Target="../ctrlProps/ctrlProp747.xml"/><Relationship Id="rId167" Type="http://schemas.openxmlformats.org/officeDocument/2006/relationships/ctrlProp" Target="../ctrlProps/ctrlProp768.xml"/><Relationship Id="rId188" Type="http://schemas.openxmlformats.org/officeDocument/2006/relationships/ctrlProp" Target="../ctrlProps/ctrlProp789.xml"/><Relationship Id="rId71" Type="http://schemas.openxmlformats.org/officeDocument/2006/relationships/ctrlProp" Target="../ctrlProps/ctrlProp672.xml"/><Relationship Id="rId92" Type="http://schemas.openxmlformats.org/officeDocument/2006/relationships/ctrlProp" Target="../ctrlProps/ctrlProp693.xml"/><Relationship Id="rId213" Type="http://schemas.openxmlformats.org/officeDocument/2006/relationships/ctrlProp" Target="../ctrlProps/ctrlProp814.xml"/><Relationship Id="rId234" Type="http://schemas.openxmlformats.org/officeDocument/2006/relationships/ctrlProp" Target="../ctrlProps/ctrlProp835.xml"/><Relationship Id="rId2" Type="http://schemas.openxmlformats.org/officeDocument/2006/relationships/vmlDrawing" Target="../drawings/vmlDrawing3.vml"/><Relationship Id="rId29" Type="http://schemas.openxmlformats.org/officeDocument/2006/relationships/ctrlProp" Target="../ctrlProps/ctrlProp630.xml"/><Relationship Id="rId255" Type="http://schemas.openxmlformats.org/officeDocument/2006/relationships/ctrlProp" Target="../ctrlProps/ctrlProp856.xml"/><Relationship Id="rId40" Type="http://schemas.openxmlformats.org/officeDocument/2006/relationships/ctrlProp" Target="../ctrlProps/ctrlProp641.xml"/><Relationship Id="rId115" Type="http://schemas.openxmlformats.org/officeDocument/2006/relationships/ctrlProp" Target="../ctrlProps/ctrlProp716.xml"/><Relationship Id="rId136" Type="http://schemas.openxmlformats.org/officeDocument/2006/relationships/ctrlProp" Target="../ctrlProps/ctrlProp737.xml"/><Relationship Id="rId157" Type="http://schemas.openxmlformats.org/officeDocument/2006/relationships/ctrlProp" Target="../ctrlProps/ctrlProp758.xml"/><Relationship Id="rId178" Type="http://schemas.openxmlformats.org/officeDocument/2006/relationships/ctrlProp" Target="../ctrlProps/ctrlProp779.xml"/><Relationship Id="rId61" Type="http://schemas.openxmlformats.org/officeDocument/2006/relationships/ctrlProp" Target="../ctrlProps/ctrlProp662.xml"/><Relationship Id="rId82" Type="http://schemas.openxmlformats.org/officeDocument/2006/relationships/ctrlProp" Target="../ctrlProps/ctrlProp683.xml"/><Relationship Id="rId199" Type="http://schemas.openxmlformats.org/officeDocument/2006/relationships/ctrlProp" Target="../ctrlProps/ctrlProp800.xml"/><Relationship Id="rId203" Type="http://schemas.openxmlformats.org/officeDocument/2006/relationships/ctrlProp" Target="../ctrlProps/ctrlProp804.xml"/><Relationship Id="rId19" Type="http://schemas.openxmlformats.org/officeDocument/2006/relationships/ctrlProp" Target="../ctrlProps/ctrlProp620.xml"/><Relationship Id="rId224" Type="http://schemas.openxmlformats.org/officeDocument/2006/relationships/ctrlProp" Target="../ctrlProps/ctrlProp825.xml"/><Relationship Id="rId245" Type="http://schemas.openxmlformats.org/officeDocument/2006/relationships/ctrlProp" Target="../ctrlProps/ctrlProp846.xml"/><Relationship Id="rId30" Type="http://schemas.openxmlformats.org/officeDocument/2006/relationships/ctrlProp" Target="../ctrlProps/ctrlProp631.xml"/><Relationship Id="rId105" Type="http://schemas.openxmlformats.org/officeDocument/2006/relationships/ctrlProp" Target="../ctrlProps/ctrlProp706.xml"/><Relationship Id="rId126" Type="http://schemas.openxmlformats.org/officeDocument/2006/relationships/ctrlProp" Target="../ctrlProps/ctrlProp727.xml"/><Relationship Id="rId147" Type="http://schemas.openxmlformats.org/officeDocument/2006/relationships/ctrlProp" Target="../ctrlProps/ctrlProp748.xml"/><Relationship Id="rId168" Type="http://schemas.openxmlformats.org/officeDocument/2006/relationships/ctrlProp" Target="../ctrlProps/ctrlProp769.xml"/><Relationship Id="rId51" Type="http://schemas.openxmlformats.org/officeDocument/2006/relationships/ctrlProp" Target="../ctrlProps/ctrlProp652.xml"/><Relationship Id="rId72" Type="http://schemas.openxmlformats.org/officeDocument/2006/relationships/ctrlProp" Target="../ctrlProps/ctrlProp673.xml"/><Relationship Id="rId93" Type="http://schemas.openxmlformats.org/officeDocument/2006/relationships/ctrlProp" Target="../ctrlProps/ctrlProp694.xml"/><Relationship Id="rId189" Type="http://schemas.openxmlformats.org/officeDocument/2006/relationships/ctrlProp" Target="../ctrlProps/ctrlProp790.xml"/><Relationship Id="rId3" Type="http://schemas.openxmlformats.org/officeDocument/2006/relationships/ctrlProp" Target="../ctrlProps/ctrlProp604.xml"/><Relationship Id="rId214" Type="http://schemas.openxmlformats.org/officeDocument/2006/relationships/ctrlProp" Target="../ctrlProps/ctrlProp815.xml"/><Relationship Id="rId235" Type="http://schemas.openxmlformats.org/officeDocument/2006/relationships/ctrlProp" Target="../ctrlProps/ctrlProp836.xml"/><Relationship Id="rId256" Type="http://schemas.openxmlformats.org/officeDocument/2006/relationships/ctrlProp" Target="../ctrlProps/ctrlProp857.xml"/><Relationship Id="rId116" Type="http://schemas.openxmlformats.org/officeDocument/2006/relationships/ctrlProp" Target="../ctrlProps/ctrlProp717.xml"/><Relationship Id="rId137" Type="http://schemas.openxmlformats.org/officeDocument/2006/relationships/ctrlProp" Target="../ctrlProps/ctrlProp738.xml"/><Relationship Id="rId158" Type="http://schemas.openxmlformats.org/officeDocument/2006/relationships/ctrlProp" Target="../ctrlProps/ctrlProp759.xml"/><Relationship Id="rId20" Type="http://schemas.openxmlformats.org/officeDocument/2006/relationships/ctrlProp" Target="../ctrlProps/ctrlProp621.xml"/><Relationship Id="rId41" Type="http://schemas.openxmlformats.org/officeDocument/2006/relationships/ctrlProp" Target="../ctrlProps/ctrlProp642.xml"/><Relationship Id="rId62" Type="http://schemas.openxmlformats.org/officeDocument/2006/relationships/ctrlProp" Target="../ctrlProps/ctrlProp663.xml"/><Relationship Id="rId83" Type="http://schemas.openxmlformats.org/officeDocument/2006/relationships/ctrlProp" Target="../ctrlProps/ctrlProp684.xml"/><Relationship Id="rId179" Type="http://schemas.openxmlformats.org/officeDocument/2006/relationships/ctrlProp" Target="../ctrlProps/ctrlProp780.xml"/><Relationship Id="rId190" Type="http://schemas.openxmlformats.org/officeDocument/2006/relationships/ctrlProp" Target="../ctrlProps/ctrlProp791.xml"/><Relationship Id="rId204" Type="http://schemas.openxmlformats.org/officeDocument/2006/relationships/ctrlProp" Target="../ctrlProps/ctrlProp805.xml"/><Relationship Id="rId225" Type="http://schemas.openxmlformats.org/officeDocument/2006/relationships/ctrlProp" Target="../ctrlProps/ctrlProp826.xml"/><Relationship Id="rId246" Type="http://schemas.openxmlformats.org/officeDocument/2006/relationships/ctrlProp" Target="../ctrlProps/ctrlProp847.xml"/><Relationship Id="rId106" Type="http://schemas.openxmlformats.org/officeDocument/2006/relationships/ctrlProp" Target="../ctrlProps/ctrlProp707.xml"/><Relationship Id="rId127" Type="http://schemas.openxmlformats.org/officeDocument/2006/relationships/ctrlProp" Target="../ctrlProps/ctrlProp728.xml"/><Relationship Id="rId10" Type="http://schemas.openxmlformats.org/officeDocument/2006/relationships/ctrlProp" Target="../ctrlProps/ctrlProp611.xml"/><Relationship Id="rId31" Type="http://schemas.openxmlformats.org/officeDocument/2006/relationships/ctrlProp" Target="../ctrlProps/ctrlProp632.xml"/><Relationship Id="rId52" Type="http://schemas.openxmlformats.org/officeDocument/2006/relationships/ctrlProp" Target="../ctrlProps/ctrlProp653.xml"/><Relationship Id="rId73" Type="http://schemas.openxmlformats.org/officeDocument/2006/relationships/ctrlProp" Target="../ctrlProps/ctrlProp674.xml"/><Relationship Id="rId94" Type="http://schemas.openxmlformats.org/officeDocument/2006/relationships/ctrlProp" Target="../ctrlProps/ctrlProp695.xml"/><Relationship Id="rId148" Type="http://schemas.openxmlformats.org/officeDocument/2006/relationships/ctrlProp" Target="../ctrlProps/ctrlProp749.xml"/><Relationship Id="rId169" Type="http://schemas.openxmlformats.org/officeDocument/2006/relationships/ctrlProp" Target="../ctrlProps/ctrlProp770.xml"/><Relationship Id="rId4" Type="http://schemas.openxmlformats.org/officeDocument/2006/relationships/ctrlProp" Target="../ctrlProps/ctrlProp605.xml"/><Relationship Id="rId180" Type="http://schemas.openxmlformats.org/officeDocument/2006/relationships/ctrlProp" Target="../ctrlProps/ctrlProp781.xml"/><Relationship Id="rId215" Type="http://schemas.openxmlformats.org/officeDocument/2006/relationships/ctrlProp" Target="../ctrlProps/ctrlProp816.xml"/><Relationship Id="rId236" Type="http://schemas.openxmlformats.org/officeDocument/2006/relationships/ctrlProp" Target="../ctrlProps/ctrlProp837.xml"/><Relationship Id="rId257" Type="http://schemas.openxmlformats.org/officeDocument/2006/relationships/ctrlProp" Target="../ctrlProps/ctrlProp85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L84"/>
  <sheetViews>
    <sheetView tabSelected="1" topLeftCell="W45" zoomScale="98" zoomScaleNormal="98" workbookViewId="0">
      <selection activeCell="AR53" sqref="AR53"/>
    </sheetView>
  </sheetViews>
  <sheetFormatPr defaultColWidth="8.75" defaultRowHeight="18" customHeight="1" x14ac:dyDescent="0.15"/>
  <cols>
    <col min="1" max="1" width="0.125" style="279" customWidth="1"/>
    <col min="2" max="2" width="0.25" style="280" customWidth="1"/>
    <col min="3" max="3" width="3.625" style="281" customWidth="1"/>
    <col min="4" max="4" width="11.625" style="282" customWidth="1"/>
    <col min="5" max="5" width="8.625" style="283" customWidth="1"/>
    <col min="6" max="6" width="5" style="284" hidden="1" customWidth="1"/>
    <col min="7" max="7" width="3.875" style="568" customWidth="1"/>
    <col min="8" max="8" width="8.625" style="283" customWidth="1"/>
    <col min="9" max="9" width="7.625" style="284" hidden="1" customWidth="1"/>
    <col min="10" max="10" width="3.875" style="283" customWidth="1"/>
    <col min="11" max="11" width="8.5" style="283" customWidth="1"/>
    <col min="12" max="12" width="0.25" style="284" hidden="1" customWidth="1"/>
    <col min="13" max="13" width="3.875" style="285" customWidth="1"/>
    <col min="14" max="14" width="6.625" style="286" customWidth="1"/>
    <col min="15" max="15" width="3.625" style="286" customWidth="1"/>
    <col min="16" max="16" width="11.625" style="284" customWidth="1"/>
    <col min="17" max="17" width="8.625" style="283" customWidth="1"/>
    <col min="18" max="18" width="5.125" style="284" hidden="1" customWidth="1"/>
    <col min="19" max="19" width="3.875" style="283" customWidth="1"/>
    <col min="20" max="20" width="8.625" style="283" customWidth="1"/>
    <col min="21" max="21" width="3.5" style="284" hidden="1" customWidth="1"/>
    <col min="22" max="22" width="3.875" style="283" customWidth="1"/>
    <col min="23" max="23" width="8.625" style="283" customWidth="1"/>
    <col min="24" max="24" width="5.625" style="284" hidden="1" customWidth="1"/>
    <col min="25" max="25" width="3.875" style="284" customWidth="1"/>
    <col min="26" max="26" width="6.625" style="569" customWidth="1"/>
    <col min="27" max="27" width="3.625" style="286" customWidth="1"/>
    <col min="28" max="28" width="11.625" style="284" customWidth="1"/>
    <col min="29" max="29" width="8.625" style="283" customWidth="1"/>
    <col min="30" max="30" width="0.125" style="284" customWidth="1"/>
    <col min="31" max="31" width="3.875" style="283" customWidth="1"/>
    <col min="32" max="32" width="8.625" style="283" customWidth="1"/>
    <col min="33" max="33" width="3" style="284" hidden="1" customWidth="1"/>
    <col min="34" max="34" width="3.875" style="283" customWidth="1"/>
    <col min="35" max="35" width="8.625" style="283" customWidth="1"/>
    <col min="36" max="36" width="2.625" style="284" hidden="1" customWidth="1"/>
    <col min="37" max="37" width="3.875" style="284" customWidth="1"/>
    <col min="38" max="38" width="6.625" style="287" customWidth="1"/>
    <col min="39" max="39" width="3.625" style="288" customWidth="1"/>
    <col min="40" max="40" width="11.625" style="282" customWidth="1"/>
    <col min="41" max="41" width="8.625" style="289" customWidth="1"/>
    <col min="42" max="42" width="8.875" style="570" hidden="1" customWidth="1"/>
    <col min="43" max="43" width="3.875" style="571" customWidth="1"/>
    <col min="44" max="44" width="8.625" style="289" customWidth="1"/>
    <col min="45" max="45" width="2.25" style="570" hidden="1" customWidth="1"/>
    <col min="46" max="46" width="3.875" style="571" customWidth="1"/>
    <col min="47" max="47" width="8.625" style="289" customWidth="1"/>
    <col min="48" max="48" width="2" style="572" hidden="1" customWidth="1"/>
    <col min="49" max="49" width="3.875" style="571" customWidth="1"/>
    <col min="50" max="50" width="6.625" style="569" customWidth="1"/>
    <col min="51" max="51" width="3.625" style="288" customWidth="1"/>
    <col min="52" max="52" width="11.625" style="282" customWidth="1"/>
    <col min="53" max="53" width="8.625" style="283" customWidth="1"/>
    <col min="54" max="54" width="3.875" style="570" hidden="1" customWidth="1"/>
    <col min="55" max="55" width="3.875" style="573" customWidth="1"/>
    <col min="56" max="56" width="8.625" style="283" customWidth="1"/>
    <col min="57" max="57" width="3" style="570" hidden="1" customWidth="1"/>
    <col min="58" max="58" width="3.875" style="573" customWidth="1"/>
    <col min="59" max="59" width="10.25" style="283" customWidth="1"/>
    <col min="60" max="60" width="3.25" style="284" hidden="1" customWidth="1"/>
    <col min="61" max="61" width="3.875" style="573" customWidth="1"/>
    <col min="62" max="62" width="6.625" style="569" customWidth="1"/>
    <col min="63" max="63" width="3.625" style="291" customWidth="1"/>
    <col min="64" max="64" width="13.375" style="282" customWidth="1"/>
    <col min="65" max="65" width="8.625" style="289" customWidth="1"/>
    <col min="66" max="66" width="8.125" style="289" hidden="1" customWidth="1"/>
    <col min="67" max="67" width="3.875" style="289" customWidth="1"/>
    <col min="68" max="68" width="8.625" style="289" customWidth="1"/>
    <col min="69" max="69" width="5.125" style="289" hidden="1" customWidth="1"/>
    <col min="70" max="70" width="3.875" style="289" customWidth="1"/>
    <col min="71" max="71" width="8.625" style="289" customWidth="1"/>
    <col min="72" max="72" width="6.625" style="290" hidden="1" customWidth="1"/>
    <col min="73" max="73" width="3.875" style="290" customWidth="1"/>
    <col min="74" max="74" width="6.625" style="569" customWidth="1"/>
    <col min="75" max="75" width="3.625" style="291" customWidth="1"/>
    <col min="76" max="181" width="8.75" style="282" customWidth="1"/>
    <col min="182" max="209" width="9" style="282" customWidth="1"/>
    <col min="210" max="235" width="9" style="279"/>
    <col min="236" max="272" width="8.75" style="279"/>
  </cols>
  <sheetData>
    <row r="1" spans="1:75" ht="19.5" hidden="1" customHeight="1" x14ac:dyDescent="0.15">
      <c r="A1" s="574">
        <f>A2</f>
        <v>0</v>
      </c>
      <c r="F1" s="284">
        <f>SUM(F5:F401)</f>
        <v>0</v>
      </c>
      <c r="I1" s="284">
        <f>SUM(I5:I401)</f>
        <v>0</v>
      </c>
      <c r="L1" s="284">
        <f>SUM(L5:L81)</f>
        <v>0</v>
      </c>
      <c r="Q1" s="642">
        <f>P2</f>
        <v>0</v>
      </c>
      <c r="R1" s="284">
        <f>SUM(R5:R81)</f>
        <v>0</v>
      </c>
      <c r="U1" s="284">
        <f>SUM(U5:U81)</f>
        <v>0</v>
      </c>
      <c r="X1" s="284">
        <f>SUM(X5:X81)</f>
        <v>0</v>
      </c>
      <c r="AD1" s="284">
        <f>SUM(AD5:AD81)</f>
        <v>0</v>
      </c>
      <c r="AG1" s="284">
        <f>SUM(AG5:AG81)</f>
        <v>0</v>
      </c>
      <c r="AJ1" s="284">
        <f>SUM(AJ5:AJ81)</f>
        <v>0</v>
      </c>
      <c r="AP1" s="284">
        <f>SUM(AO5:AO83)</f>
        <v>30530</v>
      </c>
      <c r="AQ1" s="573"/>
      <c r="AR1" s="283"/>
      <c r="AS1" s="284">
        <f>SUM(AR5:AR83)</f>
        <v>6560</v>
      </c>
      <c r="AT1" s="283"/>
      <c r="AU1" s="283"/>
      <c r="AV1" s="284">
        <f>SUM(AU5:AU83)</f>
        <v>210</v>
      </c>
      <c r="BA1" s="284">
        <f>SUM(BA5:BA83)</f>
        <v>18640</v>
      </c>
      <c r="BB1" s="283"/>
      <c r="BC1" s="283"/>
      <c r="BD1" s="284">
        <f>SUM(BD5:BD83)</f>
        <v>3360</v>
      </c>
      <c r="BE1" s="283"/>
      <c r="BF1" s="283"/>
      <c r="BG1" s="284">
        <f>SUM(BG5:BG83)</f>
        <v>11260</v>
      </c>
    </row>
    <row r="2" spans="1:75" s="276" customFormat="1" ht="42" customHeight="1" x14ac:dyDescent="0.15">
      <c r="A2" s="292">
        <f>AR2+AZ2+BG2</f>
        <v>0</v>
      </c>
      <c r="B2" s="293"/>
      <c r="D2" s="276" t="s">
        <v>0</v>
      </c>
      <c r="E2" s="294"/>
      <c r="F2" s="295"/>
      <c r="G2" s="575"/>
      <c r="H2" s="294"/>
      <c r="I2" s="295"/>
      <c r="J2" s="294"/>
      <c r="L2" s="295"/>
      <c r="M2" s="604" t="s">
        <v>1</v>
      </c>
      <c r="N2" s="381"/>
      <c r="O2" s="381"/>
      <c r="P2" s="813">
        <f>A2</f>
        <v>0</v>
      </c>
      <c r="Q2" s="813"/>
      <c r="R2" s="643"/>
      <c r="S2" s="814" t="s">
        <v>2</v>
      </c>
      <c r="T2" s="814"/>
      <c r="U2" s="644"/>
      <c r="V2" s="815">
        <f>D3+P3+AB3+AN3+AZ3</f>
        <v>133000.4</v>
      </c>
      <c r="W2" s="815"/>
      <c r="X2" s="815"/>
      <c r="Y2" s="815"/>
      <c r="Z2" s="644"/>
      <c r="AA2" s="383"/>
      <c r="AB2" s="385" t="s">
        <v>3</v>
      </c>
      <c r="AC2" s="816">
        <f>N3+Z3+AL3+AX3+BJ3</f>
        <v>167775</v>
      </c>
      <c r="AD2" s="816"/>
      <c r="AE2" s="816"/>
      <c r="AF2" s="816"/>
      <c r="AG2" s="655"/>
      <c r="AH2" s="672"/>
      <c r="AI2" s="447"/>
      <c r="AJ2" s="447"/>
      <c r="AK2" s="673"/>
      <c r="AL2" s="800"/>
      <c r="AM2" s="800"/>
      <c r="AN2" s="800"/>
      <c r="AO2" s="520" t="s">
        <v>4</v>
      </c>
      <c r="AP2" s="684"/>
      <c r="AQ2" s="685"/>
      <c r="AR2" s="800">
        <f>(F3+R3+AD3+AP3+BB3+BN3)</f>
        <v>0</v>
      </c>
      <c r="AS2" s="800"/>
      <c r="AT2" s="800"/>
      <c r="AU2" s="674"/>
      <c r="AV2" s="686"/>
      <c r="AW2" s="698"/>
      <c r="AX2" s="699" t="s">
        <v>5</v>
      </c>
      <c r="AY2" s="699"/>
      <c r="AZ2" s="448">
        <f>(I3+U3+AG3+AS3+BE3+BQ3)</f>
        <v>0</v>
      </c>
      <c r="BA2" s="448"/>
      <c r="BB2" s="684"/>
      <c r="BC2" s="700"/>
      <c r="BD2" s="699" t="s">
        <v>6</v>
      </c>
      <c r="BE2" s="716"/>
      <c r="BF2" s="717"/>
      <c r="BG2" s="448">
        <f>(BH3+X3+L3+AV3+AJ3)</f>
        <v>0</v>
      </c>
      <c r="BH2" s="718"/>
      <c r="BI2" s="700"/>
      <c r="BK2" s="699"/>
      <c r="BL2" s="215" t="s">
        <v>7</v>
      </c>
      <c r="BM2" s="448"/>
      <c r="BN2" s="448"/>
      <c r="BO2" s="726"/>
      <c r="BQ2" s="449"/>
      <c r="BR2" s="449"/>
      <c r="BS2" s="449"/>
      <c r="BT2" s="383"/>
      <c r="BU2" s="383"/>
      <c r="BV2" s="733"/>
      <c r="BW2" s="501"/>
    </row>
    <row r="3" spans="1:75" s="567" customFormat="1" ht="0.75" customHeight="1" x14ac:dyDescent="0.15">
      <c r="A3" s="576"/>
      <c r="B3" s="577"/>
      <c r="D3" s="578">
        <f>E3+H3+K3</f>
        <v>23085.4</v>
      </c>
      <c r="E3" s="579">
        <f>SUM(E5:E90)</f>
        <v>14655</v>
      </c>
      <c r="F3" s="579">
        <f>SUM(F5:F90)</f>
        <v>0</v>
      </c>
      <c r="G3" s="579"/>
      <c r="H3" s="579">
        <f t="shared" ref="H3:I3" si="0">SUM(H5:H90)</f>
        <v>2360.4</v>
      </c>
      <c r="I3" s="579">
        <f t="shared" si="0"/>
        <v>0</v>
      </c>
      <c r="J3" s="605"/>
      <c r="K3" s="579">
        <f t="shared" ref="K3:L3" si="1">SUM(K5:K90)</f>
        <v>6070</v>
      </c>
      <c r="L3" s="579">
        <f t="shared" si="1"/>
        <v>0</v>
      </c>
      <c r="M3" s="606"/>
      <c r="N3" s="607">
        <f>SUM(N5:N81)</f>
        <v>29826</v>
      </c>
      <c r="O3" s="608"/>
      <c r="P3" s="578">
        <f>Q3+T3+W3</f>
        <v>19720</v>
      </c>
      <c r="Q3" s="579">
        <f>SUM(Q5:Q90)</f>
        <v>18050</v>
      </c>
      <c r="R3" s="579">
        <f>SUM(R5:R90)</f>
        <v>0</v>
      </c>
      <c r="S3" s="579"/>
      <c r="T3" s="579">
        <f t="shared" ref="T3:U3" si="2">SUM(T5:T90)</f>
        <v>1670</v>
      </c>
      <c r="U3" s="579">
        <f t="shared" si="2"/>
        <v>0</v>
      </c>
      <c r="V3" s="605"/>
      <c r="W3" s="579">
        <f t="shared" ref="W3" si="3">SUM(W5:W90)</f>
        <v>0</v>
      </c>
      <c r="X3" s="579">
        <f t="shared" ref="X3" si="4">SUM(X5:X90)</f>
        <v>0</v>
      </c>
      <c r="Y3" s="656"/>
      <c r="Z3" s="579">
        <f>SUM(Z5:Z81)</f>
        <v>25285</v>
      </c>
      <c r="AA3" s="656"/>
      <c r="AB3" s="578">
        <f>AC3+AF3+AI3</f>
        <v>19635</v>
      </c>
      <c r="AC3" s="579">
        <f>SUM(AC5:AC90)</f>
        <v>17770</v>
      </c>
      <c r="AD3" s="579">
        <f>SUM(AD5:AD90)</f>
        <v>0</v>
      </c>
      <c r="AE3" s="579"/>
      <c r="AF3" s="579">
        <f t="shared" ref="AF3:AG3" si="5">SUM(AF5:AF90)</f>
        <v>1865</v>
      </c>
      <c r="AG3" s="579">
        <f t="shared" si="5"/>
        <v>0</v>
      </c>
      <c r="AH3" s="605"/>
      <c r="AI3" s="579">
        <f t="shared" ref="AI3" si="6">SUM(AI5:AI90)</f>
        <v>0</v>
      </c>
      <c r="AJ3" s="579">
        <f t="shared" ref="AJ3" si="7">SUM(AJ5:AJ90)</f>
        <v>0</v>
      </c>
      <c r="AK3" s="673"/>
      <c r="AL3" s="579">
        <f>SUM(AL5:AL69)</f>
        <v>24258</v>
      </c>
      <c r="AM3" s="673"/>
      <c r="AN3" s="578">
        <f>AO3+AR3+AU3</f>
        <v>37300</v>
      </c>
      <c r="AO3" s="579">
        <f>SUM(AO5:AO90)</f>
        <v>30530</v>
      </c>
      <c r="AP3" s="579">
        <f>SUM(AP5:AP90)</f>
        <v>0</v>
      </c>
      <c r="AQ3" s="579"/>
      <c r="AR3" s="579">
        <f t="shared" ref="AR3:AS3" si="8">SUM(AR5:AR90)</f>
        <v>6560</v>
      </c>
      <c r="AS3" s="579">
        <f t="shared" si="8"/>
        <v>0</v>
      </c>
      <c r="AT3" s="605"/>
      <c r="AU3" s="579">
        <f t="shared" ref="AU3:AV3" si="9">SUM(AU5:AU90)</f>
        <v>210</v>
      </c>
      <c r="AV3" s="579">
        <f t="shared" si="9"/>
        <v>0</v>
      </c>
      <c r="AW3" s="701"/>
      <c r="AX3" s="579">
        <f>SUM(AX5:AX83)</f>
        <v>43667</v>
      </c>
      <c r="AY3" s="699"/>
      <c r="AZ3" s="578">
        <f>BA3+BD3+BG3</f>
        <v>33260</v>
      </c>
      <c r="BA3" s="579">
        <f>SUM(BA5:BA90)</f>
        <v>18640</v>
      </c>
      <c r="BB3" s="579">
        <f>SUM(BB5:BB90)</f>
        <v>0</v>
      </c>
      <c r="BC3" s="579"/>
      <c r="BD3" s="579">
        <f t="shared" ref="BD3:BE3" si="10">SUM(BD5:BD90)</f>
        <v>3360</v>
      </c>
      <c r="BE3" s="579">
        <f t="shared" si="10"/>
        <v>0</v>
      </c>
      <c r="BF3" s="605"/>
      <c r="BG3" s="579">
        <f t="shared" ref="BG3:BH3" si="11">SUM(BG5:BG90)</f>
        <v>11260</v>
      </c>
      <c r="BH3" s="579">
        <f t="shared" si="11"/>
        <v>0</v>
      </c>
      <c r="BI3" s="719"/>
      <c r="BJ3" s="720">
        <f>SUM(BJ5:BJ66)</f>
        <v>44739</v>
      </c>
      <c r="BK3" s="699"/>
      <c r="BM3" s="727"/>
      <c r="BN3" s="727"/>
      <c r="BO3" s="728"/>
      <c r="BP3" s="729"/>
      <c r="BQ3" s="730"/>
      <c r="BR3" s="730"/>
      <c r="BS3" s="730"/>
      <c r="BT3" s="656"/>
      <c r="BU3" s="656"/>
      <c r="BV3" s="656"/>
      <c r="BW3" s="734"/>
    </row>
    <row r="4" spans="1:75" ht="17.45" customHeight="1" x14ac:dyDescent="0.15">
      <c r="C4" s="580" t="s">
        <v>8</v>
      </c>
      <c r="D4" s="472" t="s">
        <v>9</v>
      </c>
      <c r="E4" s="474" t="s">
        <v>4</v>
      </c>
      <c r="F4" s="581"/>
      <c r="G4" s="582" t="s">
        <v>10</v>
      </c>
      <c r="H4" s="474" t="s">
        <v>5</v>
      </c>
      <c r="I4" s="609"/>
      <c r="J4" s="474" t="s">
        <v>10</v>
      </c>
      <c r="K4" s="474" t="s">
        <v>6</v>
      </c>
      <c r="L4" s="610"/>
      <c r="M4" s="611" t="s">
        <v>10</v>
      </c>
      <c r="N4" s="612" t="s">
        <v>11</v>
      </c>
      <c r="O4" s="388" t="s">
        <v>8</v>
      </c>
      <c r="P4" s="472" t="s">
        <v>9</v>
      </c>
      <c r="Q4" s="474" t="s">
        <v>4</v>
      </c>
      <c r="R4" s="581"/>
      <c r="S4" s="645" t="s">
        <v>10</v>
      </c>
      <c r="T4" s="474" t="s">
        <v>5</v>
      </c>
      <c r="U4" s="646"/>
      <c r="V4" s="474" t="s">
        <v>10</v>
      </c>
      <c r="W4" s="474" t="s">
        <v>6</v>
      </c>
      <c r="X4" s="610"/>
      <c r="Y4" s="474" t="s">
        <v>10</v>
      </c>
      <c r="Z4" s="612" t="s">
        <v>11</v>
      </c>
      <c r="AA4" s="580" t="s">
        <v>8</v>
      </c>
      <c r="AB4" s="472" t="s">
        <v>9</v>
      </c>
      <c r="AC4" s="474" t="s">
        <v>4</v>
      </c>
      <c r="AD4" s="581"/>
      <c r="AE4" s="474" t="s">
        <v>10</v>
      </c>
      <c r="AF4" s="474" t="s">
        <v>5</v>
      </c>
      <c r="AG4" s="646"/>
      <c r="AH4" s="474" t="s">
        <v>10</v>
      </c>
      <c r="AI4" s="474" t="s">
        <v>6</v>
      </c>
      <c r="AJ4" s="610"/>
      <c r="AK4" s="474" t="s">
        <v>10</v>
      </c>
      <c r="AL4" s="474" t="s">
        <v>11</v>
      </c>
      <c r="AM4" s="580" t="s">
        <v>8</v>
      </c>
      <c r="AN4" s="472" t="s">
        <v>9</v>
      </c>
      <c r="AO4" s="474" t="s">
        <v>4</v>
      </c>
      <c r="AP4" s="687"/>
      <c r="AQ4" s="645" t="s">
        <v>10</v>
      </c>
      <c r="AR4" s="474" t="s">
        <v>5</v>
      </c>
      <c r="AS4" s="688"/>
      <c r="AT4" s="645" t="s">
        <v>10</v>
      </c>
      <c r="AU4" s="474" t="s">
        <v>6</v>
      </c>
      <c r="AV4" s="689"/>
      <c r="AW4" s="702"/>
      <c r="AX4" s="514" t="s">
        <v>11</v>
      </c>
      <c r="AY4" s="580" t="s">
        <v>8</v>
      </c>
      <c r="AZ4" s="472" t="s">
        <v>9</v>
      </c>
      <c r="BA4" s="474" t="s">
        <v>4</v>
      </c>
      <c r="BB4" s="687"/>
      <c r="BC4" s="645" t="s">
        <v>10</v>
      </c>
      <c r="BD4" s="474" t="s">
        <v>5</v>
      </c>
      <c r="BE4" s="688"/>
      <c r="BF4" s="645" t="s">
        <v>10</v>
      </c>
      <c r="BG4" s="474" t="s">
        <v>6</v>
      </c>
      <c r="BH4" s="689"/>
      <c r="BI4" s="645">
        <f>SUM(BI5:BI78)</f>
        <v>0</v>
      </c>
      <c r="BJ4" s="387" t="s">
        <v>11</v>
      </c>
      <c r="BL4" s="288" t="s">
        <v>12</v>
      </c>
      <c r="BM4" s="424"/>
      <c r="BN4" s="424"/>
      <c r="BO4" s="424"/>
      <c r="BP4" s="424"/>
      <c r="BQ4" s="424"/>
      <c r="BR4" s="424"/>
      <c r="BS4" s="424"/>
      <c r="BT4" s="411"/>
      <c r="BU4" s="411"/>
      <c r="BV4" s="735"/>
    </row>
    <row r="5" spans="1:75" ht="17.45" customHeight="1" x14ac:dyDescent="0.15">
      <c r="C5" s="801" t="s">
        <v>13</v>
      </c>
      <c r="D5" s="583" t="s">
        <v>14</v>
      </c>
      <c r="E5" s="584"/>
      <c r="F5" s="585" t="str">
        <f>IF(G5=TRUE,E5,"")</f>
        <v/>
      </c>
      <c r="G5" s="586"/>
      <c r="H5" s="584"/>
      <c r="I5" s="613" t="str">
        <f>IF(G5=TRUE,E5,"")</f>
        <v/>
      </c>
      <c r="J5" s="614" t="b">
        <v>0</v>
      </c>
      <c r="K5" s="590">
        <v>500</v>
      </c>
      <c r="L5" s="615" t="str">
        <f t="shared" ref="L5:L70" si="12">IF(M5=TRUE,K5,"")</f>
        <v/>
      </c>
      <c r="M5" s="616" t="b">
        <v>0</v>
      </c>
      <c r="N5" s="617">
        <v>1113</v>
      </c>
      <c r="O5" s="805" t="s">
        <v>15</v>
      </c>
      <c r="P5" s="583" t="s">
        <v>16</v>
      </c>
      <c r="Q5" s="590">
        <v>70</v>
      </c>
      <c r="R5" s="647" t="str">
        <f>IF(S5=TRUE,Q5,"")</f>
        <v/>
      </c>
      <c r="S5" s="622" t="b">
        <v>0</v>
      </c>
      <c r="T5" s="590"/>
      <c r="U5" s="648" t="str">
        <f t="shared" ref="U5:U36" si="13">IF(V5=TRUE,T5,"")</f>
        <v/>
      </c>
      <c r="V5" s="622"/>
      <c r="W5" s="590"/>
      <c r="X5" s="573"/>
      <c r="Y5" s="657" t="str">
        <f>IF(Z5=TRUE,Q5,"")</f>
        <v/>
      </c>
      <c r="Z5" s="623">
        <v>123</v>
      </c>
      <c r="AA5" s="822" t="s">
        <v>17</v>
      </c>
      <c r="AB5" s="583" t="s">
        <v>18</v>
      </c>
      <c r="AC5" s="658"/>
      <c r="AD5" s="654" t="str">
        <f t="shared" ref="AD5:AD36" si="14">IF(AE5=TRUE,AC5,"")</f>
        <v/>
      </c>
      <c r="AE5" s="659"/>
      <c r="AF5" s="590">
        <v>210</v>
      </c>
      <c r="AG5" s="654" t="str">
        <f t="shared" ref="AG5:AG36" si="15">IF(AH5=TRUE,AF5,"")</f>
        <v/>
      </c>
      <c r="AH5" s="622" t="b">
        <v>0</v>
      </c>
      <c r="AI5" s="590"/>
      <c r="AJ5" s="675" t="str">
        <f t="shared" ref="AJ5:AJ25" si="16">IF(AK5=TRUE,AI5,"")</f>
        <v/>
      </c>
      <c r="AK5" s="676"/>
      <c r="AL5" s="623">
        <v>265</v>
      </c>
      <c r="AM5" s="809" t="s">
        <v>19</v>
      </c>
      <c r="AN5" s="583" t="s">
        <v>20</v>
      </c>
      <c r="AO5" s="658"/>
      <c r="AP5" s="654" t="str">
        <f>IF(AQ5=TRUE,AO5,"")</f>
        <v/>
      </c>
      <c r="AQ5" s="659" t="b">
        <v>0</v>
      </c>
      <c r="AR5" s="590">
        <v>350</v>
      </c>
      <c r="AS5" s="654" t="str">
        <f t="shared" ref="AS5:AS46" si="17">IF(AT5=TRUE,AR5,"")</f>
        <v/>
      </c>
      <c r="AT5" s="622" t="b">
        <v>0</v>
      </c>
      <c r="AU5" s="590"/>
      <c r="AV5" s="675" t="str">
        <f t="shared" ref="AV5:AV46" si="18">IF(AW5=TRUE,AU5,"")</f>
        <v/>
      </c>
      <c r="AW5" s="676"/>
      <c r="AX5" s="703">
        <v>443</v>
      </c>
      <c r="AY5" s="839" t="s">
        <v>21</v>
      </c>
      <c r="AZ5" s="583" t="s">
        <v>22</v>
      </c>
      <c r="BA5" s="696"/>
      <c r="BB5" s="654" t="str">
        <f t="shared" ref="BB5:BB44" si="19">IF(BC5=TRUE,BA5,"")</f>
        <v/>
      </c>
      <c r="BC5" s="697"/>
      <c r="BD5" s="590"/>
      <c r="BE5" s="654" t="str">
        <f t="shared" ref="BE5:BE44" si="20">IF(BF5=TRUE,BD5,"")</f>
        <v/>
      </c>
      <c r="BF5" s="622"/>
      <c r="BG5" s="590">
        <v>60</v>
      </c>
      <c r="BH5" s="675" t="str">
        <f t="shared" ref="BH5:BH38" si="21">IF(BI5=TRUE,BG5,"")</f>
        <v/>
      </c>
      <c r="BI5" s="657" t="b">
        <v>0</v>
      </c>
      <c r="BJ5" s="721">
        <v>88</v>
      </c>
      <c r="BL5" s="855"/>
      <c r="BM5" s="856"/>
      <c r="BN5" s="856"/>
      <c r="BO5" s="856"/>
      <c r="BP5" s="856"/>
      <c r="BQ5" s="856"/>
      <c r="BR5" s="856"/>
      <c r="BS5" s="856"/>
      <c r="BT5" s="856"/>
      <c r="BU5" s="856"/>
      <c r="BV5" s="857"/>
    </row>
    <row r="6" spans="1:75" ht="17.45" customHeight="1" x14ac:dyDescent="0.15">
      <c r="C6" s="802"/>
      <c r="D6" s="587"/>
      <c r="E6" s="588"/>
      <c r="F6" s="585" t="str">
        <f t="shared" ref="F6:F69" si="22">IF(G6=TRUE,E6,"")</f>
        <v/>
      </c>
      <c r="G6" s="589"/>
      <c r="H6" s="588"/>
      <c r="I6" s="613" t="str">
        <f t="shared" ref="I6:I69" si="23">IF(J6=TRUE,H6,"")</f>
        <v/>
      </c>
      <c r="J6" s="618"/>
      <c r="K6" s="588"/>
      <c r="L6" s="619"/>
      <c r="M6" s="620"/>
      <c r="N6" s="621"/>
      <c r="O6" s="806"/>
      <c r="P6" s="592" t="s">
        <v>23</v>
      </c>
      <c r="Q6" s="593">
        <v>70</v>
      </c>
      <c r="R6" s="647" t="str">
        <f>IF(S6=TRUE,Q6,"")</f>
        <v/>
      </c>
      <c r="S6" s="624" t="b">
        <v>0</v>
      </c>
      <c r="T6" s="593"/>
      <c r="U6" s="648" t="str">
        <f t="shared" si="13"/>
        <v/>
      </c>
      <c r="V6" s="624"/>
      <c r="W6" s="593"/>
      <c r="X6" s="573"/>
      <c r="Y6" s="660" t="str">
        <f>IF(Z6=TRUE,Q6,"")</f>
        <v/>
      </c>
      <c r="Z6" s="625">
        <v>111</v>
      </c>
      <c r="AA6" s="823"/>
      <c r="AB6" s="592" t="s">
        <v>24</v>
      </c>
      <c r="AC6" s="593">
        <v>300</v>
      </c>
      <c r="AD6" s="654" t="str">
        <f t="shared" si="14"/>
        <v/>
      </c>
      <c r="AE6" s="624" t="b">
        <v>0</v>
      </c>
      <c r="AF6" s="593"/>
      <c r="AG6" s="654" t="str">
        <f t="shared" si="15"/>
        <v/>
      </c>
      <c r="AH6" s="624"/>
      <c r="AI6" s="593"/>
      <c r="AJ6" s="675" t="str">
        <f t="shared" si="16"/>
        <v/>
      </c>
      <c r="AK6" s="677"/>
      <c r="AL6" s="625">
        <v>375</v>
      </c>
      <c r="AM6" s="810"/>
      <c r="AN6" s="592" t="s">
        <v>25</v>
      </c>
      <c r="AO6" s="593">
        <v>500</v>
      </c>
      <c r="AP6" s="654" t="str">
        <f t="shared" ref="AP6:AP9" si="24">IF(AQ6=TRUE,AO6,"")</f>
        <v/>
      </c>
      <c r="AQ6" s="624" t="b">
        <v>0</v>
      </c>
      <c r="AR6" s="593"/>
      <c r="AS6" s="654" t="str">
        <f t="shared" si="17"/>
        <v/>
      </c>
      <c r="AT6" s="624"/>
      <c r="AU6" s="593"/>
      <c r="AV6" s="675" t="str">
        <f t="shared" si="18"/>
        <v/>
      </c>
      <c r="AW6" s="677"/>
      <c r="AX6" s="681">
        <v>412</v>
      </c>
      <c r="AY6" s="835"/>
      <c r="AZ6" s="592" t="s">
        <v>26</v>
      </c>
      <c r="BA6" s="649"/>
      <c r="BB6" s="654" t="str">
        <f t="shared" si="19"/>
        <v/>
      </c>
      <c r="BC6" s="650"/>
      <c r="BD6" s="593"/>
      <c r="BE6" s="654" t="str">
        <f t="shared" si="20"/>
        <v/>
      </c>
      <c r="BF6" s="624"/>
      <c r="BG6" s="593">
        <v>25</v>
      </c>
      <c r="BH6" s="675" t="str">
        <f t="shared" si="21"/>
        <v/>
      </c>
      <c r="BI6" s="660" t="b">
        <v>0</v>
      </c>
      <c r="BJ6" s="722">
        <v>40</v>
      </c>
      <c r="BL6" s="858"/>
      <c r="BM6" s="859"/>
      <c r="BN6" s="859"/>
      <c r="BO6" s="859"/>
      <c r="BP6" s="859"/>
      <c r="BQ6" s="859"/>
      <c r="BR6" s="859"/>
      <c r="BS6" s="859"/>
      <c r="BT6" s="859"/>
      <c r="BU6" s="859"/>
      <c r="BV6" s="860"/>
    </row>
    <row r="7" spans="1:75" ht="17.45" customHeight="1" x14ac:dyDescent="0.15">
      <c r="C7" s="803" t="s">
        <v>27</v>
      </c>
      <c r="D7" s="583" t="s">
        <v>28</v>
      </c>
      <c r="E7" s="590"/>
      <c r="F7" s="585" t="str">
        <f t="shared" si="22"/>
        <v/>
      </c>
      <c r="G7" s="591"/>
      <c r="H7" s="590"/>
      <c r="I7" s="613" t="str">
        <f t="shared" si="23"/>
        <v/>
      </c>
      <c r="J7" s="622"/>
      <c r="K7" s="590">
        <f>N7*0.7</f>
        <v>39.9</v>
      </c>
      <c r="L7" s="615" t="str">
        <f t="shared" si="12"/>
        <v/>
      </c>
      <c r="M7" s="616" t="b">
        <v>0</v>
      </c>
      <c r="N7" s="623">
        <v>57</v>
      </c>
      <c r="O7" s="806"/>
      <c r="P7" s="592" t="s">
        <v>29</v>
      </c>
      <c r="Q7" s="593">
        <v>180</v>
      </c>
      <c r="R7" s="647" t="str">
        <f>IF(S7=TRUE,Q7,"")</f>
        <v/>
      </c>
      <c r="S7" s="624" t="b">
        <v>0</v>
      </c>
      <c r="T7" s="593"/>
      <c r="U7" s="648" t="str">
        <f t="shared" si="13"/>
        <v/>
      </c>
      <c r="V7" s="624"/>
      <c r="W7" s="593"/>
      <c r="X7" s="573"/>
      <c r="Y7" s="660" t="str">
        <f>IF(Z7=TRUE,Q7,"")</f>
        <v/>
      </c>
      <c r="Z7" s="625">
        <v>282</v>
      </c>
      <c r="AA7" s="823"/>
      <c r="AB7" s="592" t="s">
        <v>30</v>
      </c>
      <c r="AC7" s="593">
        <v>380</v>
      </c>
      <c r="AD7" s="654" t="str">
        <f t="shared" si="14"/>
        <v/>
      </c>
      <c r="AE7" s="624" t="b">
        <v>0</v>
      </c>
      <c r="AF7" s="593"/>
      <c r="AG7" s="654" t="str">
        <f t="shared" si="15"/>
        <v/>
      </c>
      <c r="AH7" s="624"/>
      <c r="AI7" s="593"/>
      <c r="AJ7" s="675" t="str">
        <f t="shared" si="16"/>
        <v/>
      </c>
      <c r="AK7" s="677"/>
      <c r="AL7" s="625">
        <v>433</v>
      </c>
      <c r="AM7" s="810"/>
      <c r="AN7" s="592" t="s">
        <v>31</v>
      </c>
      <c r="AO7" s="593">
        <v>480</v>
      </c>
      <c r="AP7" s="654" t="str">
        <f t="shared" si="24"/>
        <v/>
      </c>
      <c r="AQ7" s="624" t="b">
        <v>0</v>
      </c>
      <c r="AR7" s="593"/>
      <c r="AS7" s="654" t="str">
        <f t="shared" si="17"/>
        <v/>
      </c>
      <c r="AT7" s="624"/>
      <c r="AU7" s="593"/>
      <c r="AV7" s="675" t="str">
        <f t="shared" si="18"/>
        <v/>
      </c>
      <c r="AW7" s="677"/>
      <c r="AX7" s="681">
        <v>524</v>
      </c>
      <c r="AY7" s="835"/>
      <c r="AZ7" s="592" t="s">
        <v>32</v>
      </c>
      <c r="BA7" s="593">
        <v>950</v>
      </c>
      <c r="BB7" s="654" t="str">
        <f t="shared" si="19"/>
        <v/>
      </c>
      <c r="BC7" s="624" t="b">
        <v>0</v>
      </c>
      <c r="BD7" s="593">
        <v>500</v>
      </c>
      <c r="BE7" s="654" t="str">
        <f t="shared" si="20"/>
        <v/>
      </c>
      <c r="BF7" s="624" t="b">
        <v>0</v>
      </c>
      <c r="BG7" s="593"/>
      <c r="BH7" s="675" t="str">
        <f t="shared" si="21"/>
        <v/>
      </c>
      <c r="BI7" s="660"/>
      <c r="BJ7" s="722">
        <v>2063</v>
      </c>
      <c r="BL7" s="288" t="s">
        <v>33</v>
      </c>
      <c r="BT7" s="287"/>
      <c r="BU7" s="287"/>
      <c r="BV7" s="736"/>
    </row>
    <row r="8" spans="1:75" ht="17.45" customHeight="1" x14ac:dyDescent="0.15">
      <c r="C8" s="804"/>
      <c r="D8" s="592" t="s">
        <v>34</v>
      </c>
      <c r="E8" s="593"/>
      <c r="F8" s="585" t="str">
        <f t="shared" si="22"/>
        <v/>
      </c>
      <c r="G8" s="594"/>
      <c r="H8" s="593"/>
      <c r="I8" s="613" t="str">
        <f t="shared" si="23"/>
        <v/>
      </c>
      <c r="J8" s="624"/>
      <c r="K8" s="593">
        <v>140</v>
      </c>
      <c r="L8" s="615" t="str">
        <f t="shared" si="12"/>
        <v/>
      </c>
      <c r="M8" s="616" t="b">
        <v>0</v>
      </c>
      <c r="N8" s="625">
        <v>206</v>
      </c>
      <c r="O8" s="806"/>
      <c r="P8" s="592" t="s">
        <v>35</v>
      </c>
      <c r="Q8" s="593">
        <v>130</v>
      </c>
      <c r="R8" s="647" t="str">
        <f>IF(S8=TRUE,Q8,"")</f>
        <v/>
      </c>
      <c r="S8" s="624" t="b">
        <v>0</v>
      </c>
      <c r="T8" s="593"/>
      <c r="U8" s="648" t="str">
        <f t="shared" si="13"/>
        <v/>
      </c>
      <c r="V8" s="624"/>
      <c r="W8" s="593"/>
      <c r="X8" s="573"/>
      <c r="Y8" s="660" t="str">
        <f>IF(Z8=TRUE,Q8,"")</f>
        <v/>
      </c>
      <c r="Z8" s="625">
        <v>255</v>
      </c>
      <c r="AA8" s="823"/>
      <c r="AB8" s="592" t="s">
        <v>36</v>
      </c>
      <c r="AC8" s="593">
        <v>330</v>
      </c>
      <c r="AD8" s="654" t="str">
        <f t="shared" si="14"/>
        <v/>
      </c>
      <c r="AE8" s="624" t="b">
        <v>0</v>
      </c>
      <c r="AF8" s="593"/>
      <c r="AG8" s="654" t="str">
        <f t="shared" si="15"/>
        <v/>
      </c>
      <c r="AH8" s="624"/>
      <c r="AI8" s="593"/>
      <c r="AJ8" s="675" t="str">
        <f t="shared" si="16"/>
        <v/>
      </c>
      <c r="AK8" s="677"/>
      <c r="AL8" s="625">
        <v>544</v>
      </c>
      <c r="AM8" s="810"/>
      <c r="AN8" s="592" t="s">
        <v>37</v>
      </c>
      <c r="AO8" s="593">
        <v>320</v>
      </c>
      <c r="AP8" s="654" t="str">
        <f t="shared" si="24"/>
        <v/>
      </c>
      <c r="AQ8" s="624" t="b">
        <v>0</v>
      </c>
      <c r="AR8" s="593"/>
      <c r="AS8" s="654" t="str">
        <f t="shared" si="17"/>
        <v/>
      </c>
      <c r="AT8" s="624"/>
      <c r="AU8" s="593"/>
      <c r="AV8" s="675" t="str">
        <f t="shared" si="18"/>
        <v/>
      </c>
      <c r="AW8" s="677"/>
      <c r="AX8" s="681">
        <v>402</v>
      </c>
      <c r="AY8" s="835"/>
      <c r="AZ8" s="592" t="s">
        <v>38</v>
      </c>
      <c r="BA8" s="704"/>
      <c r="BB8" s="654" t="str">
        <f t="shared" si="19"/>
        <v/>
      </c>
      <c r="BC8" s="705"/>
      <c r="BD8" s="704"/>
      <c r="BE8" s="654" t="str">
        <f t="shared" si="20"/>
        <v/>
      </c>
      <c r="BF8" s="705"/>
      <c r="BG8" s="704"/>
      <c r="BH8" s="675" t="str">
        <f t="shared" si="21"/>
        <v/>
      </c>
      <c r="BI8" s="660"/>
      <c r="BJ8" s="722"/>
      <c r="BL8" s="855"/>
      <c r="BM8" s="856"/>
      <c r="BN8" s="856"/>
      <c r="BO8" s="856"/>
      <c r="BP8" s="856"/>
      <c r="BQ8" s="856"/>
      <c r="BR8" s="856"/>
      <c r="BS8" s="856"/>
      <c r="BT8" s="856"/>
      <c r="BU8" s="856"/>
      <c r="BV8" s="857"/>
    </row>
    <row r="9" spans="1:75" ht="17.45" customHeight="1" x14ac:dyDescent="0.15">
      <c r="C9" s="804"/>
      <c r="D9" s="592" t="s">
        <v>39</v>
      </c>
      <c r="E9" s="593"/>
      <c r="F9" s="585" t="str">
        <f t="shared" si="22"/>
        <v/>
      </c>
      <c r="G9" s="594"/>
      <c r="H9" s="593"/>
      <c r="I9" s="613" t="str">
        <f t="shared" si="23"/>
        <v/>
      </c>
      <c r="J9" s="624"/>
      <c r="K9" s="593">
        <f>N9*0.7</f>
        <v>179.89999999999998</v>
      </c>
      <c r="L9" s="615" t="str">
        <f t="shared" si="12"/>
        <v/>
      </c>
      <c r="M9" s="616" t="b">
        <v>0</v>
      </c>
      <c r="N9" s="625">
        <v>257</v>
      </c>
      <c r="O9" s="806"/>
      <c r="P9" s="592" t="s">
        <v>40</v>
      </c>
      <c r="Q9" s="649"/>
      <c r="R9" s="647"/>
      <c r="S9" s="650" t="b">
        <v>1</v>
      </c>
      <c r="T9" s="593">
        <v>110</v>
      </c>
      <c r="U9" s="648" t="str">
        <f t="shared" si="13"/>
        <v/>
      </c>
      <c r="V9" s="624" t="b">
        <v>0</v>
      </c>
      <c r="W9" s="593"/>
      <c r="X9" s="573"/>
      <c r="Y9" s="660"/>
      <c r="Z9" s="625">
        <v>140</v>
      </c>
      <c r="AA9" s="823"/>
      <c r="AB9" s="592" t="s">
        <v>41</v>
      </c>
      <c r="AC9" s="593">
        <v>260</v>
      </c>
      <c r="AD9" s="654" t="str">
        <f t="shared" si="14"/>
        <v/>
      </c>
      <c r="AE9" s="624" t="b">
        <v>0</v>
      </c>
      <c r="AF9" s="593"/>
      <c r="AG9" s="654" t="str">
        <f t="shared" si="15"/>
        <v/>
      </c>
      <c r="AH9" s="624"/>
      <c r="AI9" s="593"/>
      <c r="AJ9" s="675" t="str">
        <f t="shared" si="16"/>
        <v/>
      </c>
      <c r="AK9" s="677"/>
      <c r="AL9" s="625">
        <v>350</v>
      </c>
      <c r="AM9" s="810"/>
      <c r="AN9" s="592" t="s">
        <v>42</v>
      </c>
      <c r="AO9" s="593">
        <v>300</v>
      </c>
      <c r="AP9" s="654" t="str">
        <f t="shared" si="24"/>
        <v/>
      </c>
      <c r="AQ9" s="624" t="b">
        <v>0</v>
      </c>
      <c r="AR9" s="593"/>
      <c r="AS9" s="654" t="str">
        <f t="shared" si="17"/>
        <v/>
      </c>
      <c r="AT9" s="624"/>
      <c r="AU9" s="593"/>
      <c r="AV9" s="675" t="str">
        <f t="shared" si="18"/>
        <v/>
      </c>
      <c r="AW9" s="677"/>
      <c r="AX9" s="681">
        <v>318</v>
      </c>
      <c r="AY9" s="835"/>
      <c r="AZ9" s="592" t="s">
        <v>43</v>
      </c>
      <c r="BA9" s="593">
        <v>2150</v>
      </c>
      <c r="BB9" s="654" t="str">
        <f t="shared" si="19"/>
        <v/>
      </c>
      <c r="BC9" s="624" t="b">
        <v>0</v>
      </c>
      <c r="BD9" s="593">
        <v>300</v>
      </c>
      <c r="BE9" s="654" t="str">
        <f t="shared" si="20"/>
        <v/>
      </c>
      <c r="BF9" s="624" t="b">
        <v>0</v>
      </c>
      <c r="BG9" s="593"/>
      <c r="BH9" s="675" t="str">
        <f t="shared" si="21"/>
        <v/>
      </c>
      <c r="BI9" s="660"/>
      <c r="BJ9" s="722">
        <v>3419</v>
      </c>
      <c r="BL9" s="858"/>
      <c r="BM9" s="859"/>
      <c r="BN9" s="859"/>
      <c r="BO9" s="859"/>
      <c r="BP9" s="859"/>
      <c r="BQ9" s="859"/>
      <c r="BR9" s="859"/>
      <c r="BS9" s="859"/>
      <c r="BT9" s="859"/>
      <c r="BU9" s="859"/>
      <c r="BV9" s="860"/>
    </row>
    <row r="10" spans="1:75" ht="17.45" customHeight="1" x14ac:dyDescent="0.15">
      <c r="C10" s="804"/>
      <c r="D10" s="592" t="s">
        <v>44</v>
      </c>
      <c r="E10" s="593"/>
      <c r="F10" s="585" t="str">
        <f t="shared" si="22"/>
        <v/>
      </c>
      <c r="G10" s="594"/>
      <c r="H10" s="593"/>
      <c r="I10" s="613" t="str">
        <f t="shared" si="23"/>
        <v/>
      </c>
      <c r="J10" s="624"/>
      <c r="K10" s="593">
        <f>N10*0.7</f>
        <v>130.19999999999999</v>
      </c>
      <c r="L10" s="615" t="str">
        <f t="shared" si="12"/>
        <v/>
      </c>
      <c r="M10" s="616" t="b">
        <v>0</v>
      </c>
      <c r="N10" s="625">
        <v>186</v>
      </c>
      <c r="O10" s="806"/>
      <c r="P10" s="592" t="s">
        <v>45</v>
      </c>
      <c r="Q10" s="593">
        <v>330</v>
      </c>
      <c r="R10" s="647" t="str">
        <f t="shared" ref="R10:R41" si="25">IF(S10=TRUE,Q10,"")</f>
        <v/>
      </c>
      <c r="S10" s="624" t="b">
        <v>0</v>
      </c>
      <c r="T10" s="593"/>
      <c r="U10" s="648" t="str">
        <f t="shared" si="13"/>
        <v/>
      </c>
      <c r="V10" s="624"/>
      <c r="W10" s="593"/>
      <c r="X10" s="573"/>
      <c r="Y10" s="660" t="str">
        <f>IF(Z10=TRUE,Q10,"")</f>
        <v/>
      </c>
      <c r="Z10" s="625">
        <v>378</v>
      </c>
      <c r="AA10" s="823"/>
      <c r="AB10" s="592" t="s">
        <v>46</v>
      </c>
      <c r="AC10" s="593">
        <v>120</v>
      </c>
      <c r="AD10" s="654" t="str">
        <f t="shared" si="14"/>
        <v/>
      </c>
      <c r="AE10" s="624" t="b">
        <v>0</v>
      </c>
      <c r="AF10" s="593"/>
      <c r="AG10" s="654" t="str">
        <f t="shared" si="15"/>
        <v/>
      </c>
      <c r="AH10" s="624"/>
      <c r="AI10" s="593"/>
      <c r="AJ10" s="675" t="str">
        <f t="shared" si="16"/>
        <v/>
      </c>
      <c r="AK10" s="677"/>
      <c r="AL10" s="625">
        <v>164</v>
      </c>
      <c r="AM10" s="810"/>
      <c r="AN10" s="592" t="s">
        <v>47</v>
      </c>
      <c r="AO10" s="593">
        <v>280</v>
      </c>
      <c r="AP10" s="654" t="str">
        <f t="shared" ref="AP10:AP46" si="26">IF(AQ10=TRUE,AO10,"")</f>
        <v/>
      </c>
      <c r="AQ10" s="624" t="b">
        <v>0</v>
      </c>
      <c r="AR10" s="593"/>
      <c r="AS10" s="654" t="str">
        <f t="shared" si="17"/>
        <v/>
      </c>
      <c r="AT10" s="624"/>
      <c r="AU10" s="593"/>
      <c r="AV10" s="675" t="str">
        <f t="shared" si="18"/>
        <v/>
      </c>
      <c r="AW10" s="677"/>
      <c r="AX10" s="681">
        <v>299</v>
      </c>
      <c r="AY10" s="835"/>
      <c r="AZ10" s="592" t="s">
        <v>48</v>
      </c>
      <c r="BA10" s="704"/>
      <c r="BB10" s="654" t="str">
        <f t="shared" si="19"/>
        <v/>
      </c>
      <c r="BC10" s="705"/>
      <c r="BD10" s="704"/>
      <c r="BE10" s="654" t="str">
        <f t="shared" si="20"/>
        <v/>
      </c>
      <c r="BF10" s="705"/>
      <c r="BG10" s="704"/>
      <c r="BH10" s="675" t="str">
        <f t="shared" si="21"/>
        <v/>
      </c>
      <c r="BI10" s="660"/>
      <c r="BJ10" s="722"/>
      <c r="BL10" s="288" t="s">
        <v>49</v>
      </c>
      <c r="BT10" s="287"/>
      <c r="BU10" s="287"/>
      <c r="BV10" s="736"/>
    </row>
    <row r="11" spans="1:75" ht="17.45" customHeight="1" x14ac:dyDescent="0.15">
      <c r="C11" s="802"/>
      <c r="D11" s="587" t="s">
        <v>50</v>
      </c>
      <c r="E11" s="588"/>
      <c r="F11" s="585" t="str">
        <f t="shared" si="22"/>
        <v/>
      </c>
      <c r="G11" s="589"/>
      <c r="H11" s="588"/>
      <c r="I11" s="613" t="str">
        <f t="shared" si="23"/>
        <v/>
      </c>
      <c r="J11" s="618"/>
      <c r="K11" s="588">
        <v>60</v>
      </c>
      <c r="L11" s="615" t="str">
        <f t="shared" si="12"/>
        <v/>
      </c>
      <c r="M11" s="626" t="b">
        <v>0</v>
      </c>
      <c r="N11" s="621">
        <v>92</v>
      </c>
      <c r="O11" s="806"/>
      <c r="P11" s="592" t="s">
        <v>51</v>
      </c>
      <c r="Q11" s="649"/>
      <c r="R11" s="647" t="str">
        <f t="shared" si="25"/>
        <v/>
      </c>
      <c r="S11" s="650"/>
      <c r="T11" s="593">
        <v>170</v>
      </c>
      <c r="U11" s="648" t="str">
        <f t="shared" si="13"/>
        <v/>
      </c>
      <c r="V11" s="624" t="b">
        <v>0</v>
      </c>
      <c r="W11" s="593"/>
      <c r="X11" s="573"/>
      <c r="Y11" s="660" t="str">
        <f>IF(Z11=TRUE,T11,"")</f>
        <v/>
      </c>
      <c r="Z11" s="625">
        <v>210</v>
      </c>
      <c r="AA11" s="823"/>
      <c r="AB11" s="592" t="s">
        <v>52</v>
      </c>
      <c r="AC11" s="593">
        <v>220</v>
      </c>
      <c r="AD11" s="654" t="str">
        <f t="shared" si="14"/>
        <v/>
      </c>
      <c r="AE11" s="624" t="b">
        <v>0</v>
      </c>
      <c r="AF11" s="593"/>
      <c r="AG11" s="654" t="str">
        <f t="shared" si="15"/>
        <v/>
      </c>
      <c r="AH11" s="624"/>
      <c r="AI11" s="593"/>
      <c r="AJ11" s="675" t="str">
        <f t="shared" si="16"/>
        <v/>
      </c>
      <c r="AK11" s="677"/>
      <c r="AL11" s="625">
        <v>268</v>
      </c>
      <c r="AM11" s="810"/>
      <c r="AN11" s="592" t="s">
        <v>53</v>
      </c>
      <c r="AO11" s="593">
        <v>230</v>
      </c>
      <c r="AP11" s="654" t="str">
        <f t="shared" si="26"/>
        <v/>
      </c>
      <c r="AQ11" s="624" t="b">
        <v>0</v>
      </c>
      <c r="AR11" s="593"/>
      <c r="AS11" s="654" t="str">
        <f t="shared" si="17"/>
        <v/>
      </c>
      <c r="AT11" s="624"/>
      <c r="AU11" s="593"/>
      <c r="AV11" s="675" t="str">
        <f t="shared" si="18"/>
        <v/>
      </c>
      <c r="AW11" s="677"/>
      <c r="AX11" s="681">
        <v>260</v>
      </c>
      <c r="AY11" s="835"/>
      <c r="AZ11" s="592" t="s">
        <v>54</v>
      </c>
      <c r="BA11" s="593">
        <v>920</v>
      </c>
      <c r="BB11" s="654" t="str">
        <f t="shared" si="19"/>
        <v/>
      </c>
      <c r="BC11" s="624" t="b">
        <v>0</v>
      </c>
      <c r="BD11" s="593"/>
      <c r="BE11" s="654" t="str">
        <f t="shared" si="20"/>
        <v/>
      </c>
      <c r="BF11" s="624"/>
      <c r="BG11" s="593"/>
      <c r="BH11" s="675" t="str">
        <f t="shared" si="21"/>
        <v/>
      </c>
      <c r="BI11" s="660"/>
      <c r="BJ11" s="722">
        <v>1210</v>
      </c>
      <c r="BL11" s="855"/>
      <c r="BM11" s="856"/>
      <c r="BN11" s="856"/>
      <c r="BO11" s="856"/>
      <c r="BP11" s="856"/>
      <c r="BQ11" s="856"/>
      <c r="BR11" s="856"/>
      <c r="BS11" s="856"/>
      <c r="BT11" s="856"/>
      <c r="BU11" s="856"/>
      <c r="BV11" s="857"/>
    </row>
    <row r="12" spans="1:75" ht="17.45" customHeight="1" x14ac:dyDescent="0.15">
      <c r="C12" s="803" t="s">
        <v>55</v>
      </c>
      <c r="D12" s="583" t="s">
        <v>56</v>
      </c>
      <c r="E12" s="590"/>
      <c r="F12" s="585" t="str">
        <f t="shared" si="22"/>
        <v/>
      </c>
      <c r="G12" s="591"/>
      <c r="H12" s="590"/>
      <c r="I12" s="613" t="str">
        <f t="shared" si="23"/>
        <v/>
      </c>
      <c r="J12" s="622"/>
      <c r="K12" s="590">
        <v>890</v>
      </c>
      <c r="L12" s="615" t="str">
        <f t="shared" si="12"/>
        <v/>
      </c>
      <c r="M12" s="616" t="b">
        <v>0</v>
      </c>
      <c r="N12" s="617">
        <v>1275</v>
      </c>
      <c r="O12" s="806"/>
      <c r="P12" s="592" t="s">
        <v>57</v>
      </c>
      <c r="Q12" s="649"/>
      <c r="R12" s="647" t="str">
        <f t="shared" si="25"/>
        <v/>
      </c>
      <c r="S12" s="650"/>
      <c r="T12" s="593">
        <v>230</v>
      </c>
      <c r="U12" s="648" t="str">
        <f t="shared" si="13"/>
        <v/>
      </c>
      <c r="V12" s="624" t="b">
        <v>0</v>
      </c>
      <c r="W12" s="593"/>
      <c r="X12" s="573"/>
      <c r="Y12" s="660" t="str">
        <f>IF(Z12=TRUE,T12,"")</f>
        <v/>
      </c>
      <c r="Z12" s="625">
        <v>293</v>
      </c>
      <c r="AA12" s="823"/>
      <c r="AB12" s="592" t="s">
        <v>58</v>
      </c>
      <c r="AC12" s="661"/>
      <c r="AD12" s="654" t="str">
        <f t="shared" si="14"/>
        <v/>
      </c>
      <c r="AE12" s="662"/>
      <c r="AF12" s="593">
        <v>210</v>
      </c>
      <c r="AG12" s="654" t="str">
        <f t="shared" si="15"/>
        <v/>
      </c>
      <c r="AH12" s="624"/>
      <c r="AI12" s="661"/>
      <c r="AJ12" s="675" t="str">
        <f t="shared" si="16"/>
        <v/>
      </c>
      <c r="AK12" s="677"/>
      <c r="AL12" s="625">
        <v>272</v>
      </c>
      <c r="AM12" s="810"/>
      <c r="AN12" s="592" t="s">
        <v>59</v>
      </c>
      <c r="AO12" s="593">
        <v>200</v>
      </c>
      <c r="AP12" s="654" t="str">
        <f t="shared" si="26"/>
        <v/>
      </c>
      <c r="AQ12" s="624" t="b">
        <v>0</v>
      </c>
      <c r="AR12" s="593"/>
      <c r="AS12" s="654" t="str">
        <f t="shared" si="17"/>
        <v/>
      </c>
      <c r="AT12" s="624"/>
      <c r="AU12" s="593"/>
      <c r="AV12" s="675" t="str">
        <f t="shared" si="18"/>
        <v/>
      </c>
      <c r="AW12" s="677"/>
      <c r="AX12" s="681">
        <v>313</v>
      </c>
      <c r="AY12" s="835"/>
      <c r="AZ12" s="592" t="s">
        <v>60</v>
      </c>
      <c r="BA12" s="593">
        <v>700</v>
      </c>
      <c r="BB12" s="654" t="str">
        <f t="shared" si="19"/>
        <v/>
      </c>
      <c r="BC12" s="624" t="b">
        <v>0</v>
      </c>
      <c r="BD12" s="593"/>
      <c r="BE12" s="654" t="str">
        <f t="shared" si="20"/>
        <v/>
      </c>
      <c r="BF12" s="624"/>
      <c r="BG12" s="593"/>
      <c r="BH12" s="675" t="str">
        <f t="shared" si="21"/>
        <v/>
      </c>
      <c r="BI12" s="660"/>
      <c r="BJ12" s="722">
        <v>732</v>
      </c>
      <c r="BL12" s="858"/>
      <c r="BM12" s="859"/>
      <c r="BN12" s="859"/>
      <c r="BO12" s="859"/>
      <c r="BP12" s="859"/>
      <c r="BQ12" s="859"/>
      <c r="BR12" s="859"/>
      <c r="BS12" s="859"/>
      <c r="BT12" s="859"/>
      <c r="BU12" s="859"/>
      <c r="BV12" s="860"/>
    </row>
    <row r="13" spans="1:75" ht="17.45" customHeight="1" x14ac:dyDescent="0.15">
      <c r="C13" s="804"/>
      <c r="D13" s="592" t="s">
        <v>61</v>
      </c>
      <c r="E13" s="593">
        <v>190</v>
      </c>
      <c r="F13" s="585" t="str">
        <f t="shared" si="22"/>
        <v/>
      </c>
      <c r="G13" s="594" t="b">
        <v>0</v>
      </c>
      <c r="H13" s="593"/>
      <c r="I13" s="613" t="str">
        <f t="shared" si="23"/>
        <v/>
      </c>
      <c r="J13" s="624"/>
      <c r="K13" s="593"/>
      <c r="L13" s="615">
        <f t="shared" si="12"/>
        <v>0</v>
      </c>
      <c r="M13" s="627" t="b">
        <v>1</v>
      </c>
      <c r="N13" s="625">
        <v>242</v>
      </c>
      <c r="O13" s="806"/>
      <c r="P13" s="592" t="s">
        <v>62</v>
      </c>
      <c r="Q13" s="593">
        <v>160</v>
      </c>
      <c r="R13" s="647" t="str">
        <f t="shared" si="25"/>
        <v/>
      </c>
      <c r="S13" s="624" t="b">
        <v>0</v>
      </c>
      <c r="T13" s="593"/>
      <c r="U13" s="648" t="str">
        <f t="shared" si="13"/>
        <v/>
      </c>
      <c r="V13" s="624"/>
      <c r="W13" s="593"/>
      <c r="X13" s="573"/>
      <c r="Y13" s="660" t="str">
        <f t="shared" ref="Y13:Y19" si="27">IF(Z13=TRUE,Q13,"")</f>
        <v/>
      </c>
      <c r="Z13" s="625">
        <v>238</v>
      </c>
      <c r="AA13" s="823"/>
      <c r="AB13" s="592" t="s">
        <v>63</v>
      </c>
      <c r="AC13" s="593">
        <v>530</v>
      </c>
      <c r="AD13" s="654" t="str">
        <f t="shared" si="14"/>
        <v/>
      </c>
      <c r="AE13" s="624" t="b">
        <v>0</v>
      </c>
      <c r="AF13" s="593"/>
      <c r="AG13" s="654" t="str">
        <f t="shared" si="15"/>
        <v/>
      </c>
      <c r="AH13" s="624"/>
      <c r="AI13" s="661"/>
      <c r="AJ13" s="675" t="str">
        <f t="shared" si="16"/>
        <v/>
      </c>
      <c r="AK13" s="677"/>
      <c r="AL13" s="625">
        <v>630</v>
      </c>
      <c r="AM13" s="811"/>
      <c r="AN13" s="587" t="s">
        <v>64</v>
      </c>
      <c r="AO13" s="588">
        <v>730</v>
      </c>
      <c r="AP13" s="654" t="str">
        <f t="shared" si="26"/>
        <v/>
      </c>
      <c r="AQ13" s="618" t="b">
        <v>0</v>
      </c>
      <c r="AR13" s="588">
        <v>1600</v>
      </c>
      <c r="AS13" s="654" t="str">
        <f t="shared" si="17"/>
        <v/>
      </c>
      <c r="AT13" s="618" t="b">
        <v>0</v>
      </c>
      <c r="AU13" s="588"/>
      <c r="AV13" s="675" t="str">
        <f t="shared" si="18"/>
        <v/>
      </c>
      <c r="AW13" s="678"/>
      <c r="AX13" s="706">
        <v>3560</v>
      </c>
      <c r="AY13" s="836"/>
      <c r="AZ13" s="587" t="s">
        <v>65</v>
      </c>
      <c r="BA13" s="588">
        <v>500</v>
      </c>
      <c r="BB13" s="707" t="str">
        <f t="shared" si="19"/>
        <v/>
      </c>
      <c r="BC13" s="618" t="b">
        <v>0</v>
      </c>
      <c r="BD13" s="588"/>
      <c r="BE13" s="707" t="str">
        <f t="shared" si="20"/>
        <v/>
      </c>
      <c r="BF13" s="618"/>
      <c r="BG13" s="588"/>
      <c r="BH13" s="695" t="str">
        <f t="shared" si="21"/>
        <v/>
      </c>
      <c r="BI13" s="663"/>
      <c r="BJ13" s="723">
        <v>736</v>
      </c>
      <c r="BL13" s="288" t="s">
        <v>66</v>
      </c>
      <c r="BM13" s="424"/>
      <c r="BN13" s="424"/>
      <c r="BO13" s="424"/>
      <c r="BP13" s="424"/>
      <c r="BQ13" s="424"/>
      <c r="BR13" s="424"/>
      <c r="BS13" s="424"/>
      <c r="BT13" s="411"/>
      <c r="BU13" s="411"/>
      <c r="BV13" s="735"/>
    </row>
    <row r="14" spans="1:75" ht="17.45" customHeight="1" x14ac:dyDescent="0.15">
      <c r="C14" s="804"/>
      <c r="D14" s="592" t="s">
        <v>67</v>
      </c>
      <c r="E14" s="593">
        <v>110</v>
      </c>
      <c r="F14" s="585" t="str">
        <f t="shared" si="22"/>
        <v/>
      </c>
      <c r="G14" s="594" t="b">
        <v>0</v>
      </c>
      <c r="H14" s="593"/>
      <c r="I14" s="613" t="str">
        <f t="shared" si="23"/>
        <v/>
      </c>
      <c r="J14" s="624"/>
      <c r="K14" s="593"/>
      <c r="L14" s="615" t="str">
        <f t="shared" si="12"/>
        <v/>
      </c>
      <c r="M14" s="627" t="b">
        <v>0</v>
      </c>
      <c r="N14" s="625">
        <v>162</v>
      </c>
      <c r="O14" s="807"/>
      <c r="P14" s="587" t="s">
        <v>68</v>
      </c>
      <c r="Q14" s="588">
        <v>280</v>
      </c>
      <c r="R14" s="651" t="str">
        <f t="shared" si="25"/>
        <v/>
      </c>
      <c r="S14" s="618" t="b">
        <v>0</v>
      </c>
      <c r="T14" s="588"/>
      <c r="U14" s="648" t="str">
        <f t="shared" si="13"/>
        <v/>
      </c>
      <c r="V14" s="618"/>
      <c r="W14" s="588"/>
      <c r="X14" s="573"/>
      <c r="Y14" s="663" t="str">
        <f t="shared" si="27"/>
        <v/>
      </c>
      <c r="Z14" s="621">
        <v>331</v>
      </c>
      <c r="AA14" s="823"/>
      <c r="AB14" s="592" t="s">
        <v>69</v>
      </c>
      <c r="AC14" s="593">
        <v>110</v>
      </c>
      <c r="AD14" s="654" t="str">
        <f t="shared" si="14"/>
        <v/>
      </c>
      <c r="AE14" s="624" t="b">
        <v>0</v>
      </c>
      <c r="AF14" s="593"/>
      <c r="AG14" s="654" t="str">
        <f t="shared" si="15"/>
        <v/>
      </c>
      <c r="AH14" s="624"/>
      <c r="AI14" s="661"/>
      <c r="AJ14" s="675" t="str">
        <f t="shared" si="16"/>
        <v/>
      </c>
      <c r="AK14" s="677"/>
      <c r="AL14" s="625">
        <v>235</v>
      </c>
      <c r="AM14" s="812" t="s">
        <v>70</v>
      </c>
      <c r="AN14" s="583" t="s">
        <v>71</v>
      </c>
      <c r="AO14" s="590">
        <v>800</v>
      </c>
      <c r="AP14" s="654" t="str">
        <f t="shared" si="26"/>
        <v/>
      </c>
      <c r="AQ14" s="622" t="b">
        <v>0</v>
      </c>
      <c r="AR14" s="690">
        <v>850</v>
      </c>
      <c r="AS14" s="654" t="str">
        <f t="shared" si="17"/>
        <v/>
      </c>
      <c r="AT14" s="691" t="b">
        <v>0</v>
      </c>
      <c r="AU14" s="590"/>
      <c r="AV14" s="675" t="str">
        <f t="shared" si="18"/>
        <v/>
      </c>
      <c r="AW14" s="676"/>
      <c r="AX14" s="708">
        <v>3487</v>
      </c>
      <c r="AY14" s="835" t="s">
        <v>72</v>
      </c>
      <c r="AZ14" s="583" t="s">
        <v>73</v>
      </c>
      <c r="BA14" s="696"/>
      <c r="BB14" s="654" t="str">
        <f t="shared" si="19"/>
        <v/>
      </c>
      <c r="BC14" s="697"/>
      <c r="BD14" s="590"/>
      <c r="BE14" s="654" t="str">
        <f t="shared" si="20"/>
        <v/>
      </c>
      <c r="BF14" s="622"/>
      <c r="BG14" s="590">
        <v>15</v>
      </c>
      <c r="BH14" s="675" t="str">
        <f t="shared" si="21"/>
        <v/>
      </c>
      <c r="BI14" s="657" t="b">
        <v>0</v>
      </c>
      <c r="BJ14" s="721">
        <v>26</v>
      </c>
      <c r="BL14" s="855"/>
      <c r="BM14" s="856"/>
      <c r="BN14" s="856"/>
      <c r="BO14" s="856"/>
      <c r="BP14" s="856"/>
      <c r="BQ14" s="856"/>
      <c r="BR14" s="856"/>
      <c r="BS14" s="856"/>
      <c r="BT14" s="856"/>
      <c r="BU14" s="856"/>
      <c r="BV14" s="857"/>
    </row>
    <row r="15" spans="1:75" ht="17.45" customHeight="1" x14ac:dyDescent="0.15">
      <c r="C15" s="802"/>
      <c r="D15" s="587" t="s">
        <v>74</v>
      </c>
      <c r="E15" s="588">
        <v>460</v>
      </c>
      <c r="F15" s="585" t="str">
        <f t="shared" si="22"/>
        <v/>
      </c>
      <c r="G15" s="589" t="b">
        <v>0</v>
      </c>
      <c r="H15" s="588"/>
      <c r="I15" s="613" t="str">
        <f t="shared" si="23"/>
        <v/>
      </c>
      <c r="J15" s="618"/>
      <c r="K15" s="588"/>
      <c r="L15" s="615">
        <f t="shared" si="12"/>
        <v>0</v>
      </c>
      <c r="M15" s="620" t="b">
        <v>1</v>
      </c>
      <c r="N15" s="621">
        <v>512</v>
      </c>
      <c r="O15" s="808" t="s">
        <v>75</v>
      </c>
      <c r="P15" s="583" t="s">
        <v>76</v>
      </c>
      <c r="Q15" s="590">
        <v>580</v>
      </c>
      <c r="R15" s="647" t="str">
        <f t="shared" si="25"/>
        <v/>
      </c>
      <c r="S15" s="622" t="b">
        <v>0</v>
      </c>
      <c r="T15" s="590"/>
      <c r="U15" s="648" t="str">
        <f t="shared" si="13"/>
        <v/>
      </c>
      <c r="V15" s="622"/>
      <c r="W15" s="590"/>
      <c r="X15" s="573"/>
      <c r="Y15" s="657" t="str">
        <f t="shared" si="27"/>
        <v/>
      </c>
      <c r="Z15" s="623">
        <v>888</v>
      </c>
      <c r="AA15" s="823"/>
      <c r="AB15" s="592" t="s">
        <v>77</v>
      </c>
      <c r="AC15" s="661"/>
      <c r="AD15" s="654" t="str">
        <f t="shared" si="14"/>
        <v/>
      </c>
      <c r="AE15" s="662"/>
      <c r="AF15" s="593">
        <v>200</v>
      </c>
      <c r="AG15" s="654" t="str">
        <f t="shared" si="15"/>
        <v/>
      </c>
      <c r="AH15" s="624" t="b">
        <v>0</v>
      </c>
      <c r="AI15" s="593"/>
      <c r="AJ15" s="675" t="str">
        <f t="shared" si="16"/>
        <v/>
      </c>
      <c r="AK15" s="677"/>
      <c r="AL15" s="625">
        <v>261</v>
      </c>
      <c r="AM15" s="810"/>
      <c r="AN15" s="592" t="s">
        <v>78</v>
      </c>
      <c r="AO15" s="593">
        <v>840</v>
      </c>
      <c r="AP15" s="654" t="str">
        <f t="shared" si="26"/>
        <v/>
      </c>
      <c r="AQ15" s="624" t="b">
        <v>0</v>
      </c>
      <c r="AR15" s="600"/>
      <c r="AS15" s="654" t="str">
        <f t="shared" si="17"/>
        <v/>
      </c>
      <c r="AT15" s="634"/>
      <c r="AU15" s="593"/>
      <c r="AV15" s="675" t="str">
        <f t="shared" si="18"/>
        <v/>
      </c>
      <c r="AW15" s="677"/>
      <c r="AX15" s="709"/>
      <c r="AY15" s="835"/>
      <c r="AZ15" s="592" t="s">
        <v>79</v>
      </c>
      <c r="BA15" s="593">
        <v>830</v>
      </c>
      <c r="BB15" s="654" t="str">
        <f t="shared" si="19"/>
        <v/>
      </c>
      <c r="BC15" s="624" t="b">
        <v>0</v>
      </c>
      <c r="BD15" s="593"/>
      <c r="BE15" s="654" t="str">
        <f t="shared" si="20"/>
        <v/>
      </c>
      <c r="BF15" s="624"/>
      <c r="BG15" s="593"/>
      <c r="BH15" s="675" t="str">
        <f t="shared" si="21"/>
        <v/>
      </c>
      <c r="BI15" s="660"/>
      <c r="BJ15" s="722">
        <v>830</v>
      </c>
      <c r="BL15" s="858"/>
      <c r="BM15" s="859"/>
      <c r="BN15" s="859"/>
      <c r="BO15" s="859"/>
      <c r="BP15" s="859"/>
      <c r="BQ15" s="859"/>
      <c r="BR15" s="859"/>
      <c r="BS15" s="859"/>
      <c r="BT15" s="859"/>
      <c r="BU15" s="859"/>
      <c r="BV15" s="860"/>
      <c r="BW15" s="509"/>
    </row>
    <row r="16" spans="1:75" ht="17.45" customHeight="1" x14ac:dyDescent="0.15">
      <c r="C16" s="803" t="s">
        <v>80</v>
      </c>
      <c r="D16" s="583" t="s">
        <v>81</v>
      </c>
      <c r="E16" s="590"/>
      <c r="F16" s="585" t="str">
        <f t="shared" si="22"/>
        <v/>
      </c>
      <c r="G16" s="591"/>
      <c r="H16" s="590"/>
      <c r="I16" s="613" t="str">
        <f t="shared" si="23"/>
        <v/>
      </c>
      <c r="J16" s="622"/>
      <c r="K16" s="590">
        <v>380</v>
      </c>
      <c r="L16" s="615" t="str">
        <f t="shared" si="12"/>
        <v/>
      </c>
      <c r="M16" s="628" t="b">
        <v>0</v>
      </c>
      <c r="N16" s="623">
        <v>546</v>
      </c>
      <c r="O16" s="806"/>
      <c r="P16" s="592" t="s">
        <v>82</v>
      </c>
      <c r="Q16" s="593">
        <v>330</v>
      </c>
      <c r="R16" s="647" t="str">
        <f t="shared" si="25"/>
        <v/>
      </c>
      <c r="S16" s="624" t="b">
        <v>0</v>
      </c>
      <c r="T16" s="593"/>
      <c r="U16" s="648" t="str">
        <f t="shared" si="13"/>
        <v/>
      </c>
      <c r="V16" s="624"/>
      <c r="W16" s="593"/>
      <c r="X16" s="573"/>
      <c r="Y16" s="660" t="str">
        <f t="shared" si="27"/>
        <v/>
      </c>
      <c r="Z16" s="625">
        <v>336</v>
      </c>
      <c r="AA16" s="823"/>
      <c r="AB16" s="592" t="s">
        <v>83</v>
      </c>
      <c r="AC16" s="593">
        <v>190</v>
      </c>
      <c r="AD16" s="654" t="str">
        <f t="shared" si="14"/>
        <v/>
      </c>
      <c r="AE16" s="624" t="b">
        <v>0</v>
      </c>
      <c r="AF16" s="593"/>
      <c r="AG16" s="654" t="str">
        <f t="shared" si="15"/>
        <v/>
      </c>
      <c r="AH16" s="624"/>
      <c r="AI16" s="593"/>
      <c r="AJ16" s="675" t="str">
        <f t="shared" si="16"/>
        <v/>
      </c>
      <c r="AK16" s="677"/>
      <c r="AL16" s="625">
        <v>234</v>
      </c>
      <c r="AM16" s="810"/>
      <c r="AN16" s="592" t="s">
        <v>84</v>
      </c>
      <c r="AO16" s="593">
        <v>410</v>
      </c>
      <c r="AP16" s="654" t="str">
        <f t="shared" si="26"/>
        <v/>
      </c>
      <c r="AQ16" s="624"/>
      <c r="AR16" s="593"/>
      <c r="AS16" s="654" t="str">
        <f t="shared" si="17"/>
        <v/>
      </c>
      <c r="AT16" s="624"/>
      <c r="AU16" s="593"/>
      <c r="AV16" s="675" t="str">
        <f t="shared" si="18"/>
        <v/>
      </c>
      <c r="AW16" s="677"/>
      <c r="AX16" s="681">
        <v>564</v>
      </c>
      <c r="AY16" s="835"/>
      <c r="AZ16" s="592" t="s">
        <v>85</v>
      </c>
      <c r="BA16" s="593">
        <v>700</v>
      </c>
      <c r="BB16" s="654" t="str">
        <f t="shared" si="19"/>
        <v/>
      </c>
      <c r="BC16" s="624"/>
      <c r="BD16" s="593"/>
      <c r="BE16" s="654" t="str">
        <f t="shared" si="20"/>
        <v/>
      </c>
      <c r="BF16" s="624"/>
      <c r="BG16" s="593"/>
      <c r="BH16" s="675" t="str">
        <f t="shared" si="21"/>
        <v/>
      </c>
      <c r="BI16" s="660"/>
      <c r="BJ16" s="722">
        <v>836</v>
      </c>
      <c r="BL16" s="288" t="s">
        <v>86</v>
      </c>
      <c r="BT16" s="287"/>
      <c r="BU16" s="287"/>
      <c r="BV16" s="736"/>
      <c r="BW16" s="509"/>
    </row>
    <row r="17" spans="3:75" ht="17.45" customHeight="1" x14ac:dyDescent="0.15">
      <c r="C17" s="802"/>
      <c r="D17" s="587"/>
      <c r="E17" s="588"/>
      <c r="F17" s="585" t="str">
        <f t="shared" si="22"/>
        <v/>
      </c>
      <c r="G17" s="589"/>
      <c r="H17" s="588"/>
      <c r="I17" s="613" t="str">
        <f t="shared" si="23"/>
        <v/>
      </c>
      <c r="J17" s="618"/>
      <c r="K17" s="588"/>
      <c r="L17" s="615" t="str">
        <f t="shared" si="12"/>
        <v/>
      </c>
      <c r="M17" s="620"/>
      <c r="N17" s="621"/>
      <c r="O17" s="806"/>
      <c r="P17" s="592" t="s">
        <v>87</v>
      </c>
      <c r="Q17" s="593">
        <v>260</v>
      </c>
      <c r="R17" s="647" t="str">
        <f t="shared" si="25"/>
        <v/>
      </c>
      <c r="S17" s="624" t="b">
        <v>0</v>
      </c>
      <c r="T17" s="593"/>
      <c r="U17" s="648" t="str">
        <f t="shared" si="13"/>
        <v/>
      </c>
      <c r="V17" s="624"/>
      <c r="W17" s="593"/>
      <c r="X17" s="573"/>
      <c r="Y17" s="660" t="str">
        <f t="shared" si="27"/>
        <v/>
      </c>
      <c r="Z17" s="625">
        <v>253</v>
      </c>
      <c r="AA17" s="823"/>
      <c r="AB17" s="592" t="s">
        <v>88</v>
      </c>
      <c r="AC17" s="593">
        <v>260</v>
      </c>
      <c r="AD17" s="654" t="str">
        <f t="shared" si="14"/>
        <v/>
      </c>
      <c r="AE17" s="624"/>
      <c r="AF17" s="593"/>
      <c r="AG17" s="654" t="str">
        <f t="shared" si="15"/>
        <v/>
      </c>
      <c r="AH17" s="624"/>
      <c r="AI17" s="593"/>
      <c r="AJ17" s="675" t="str">
        <f t="shared" si="16"/>
        <v/>
      </c>
      <c r="AK17" s="677"/>
      <c r="AL17" s="625">
        <v>311</v>
      </c>
      <c r="AM17" s="810"/>
      <c r="AN17" s="592" t="s">
        <v>89</v>
      </c>
      <c r="AO17" s="593">
        <v>190</v>
      </c>
      <c r="AP17" s="654" t="str">
        <f t="shared" si="26"/>
        <v/>
      </c>
      <c r="AQ17" s="624"/>
      <c r="AR17" s="593"/>
      <c r="AS17" s="654" t="str">
        <f t="shared" si="17"/>
        <v/>
      </c>
      <c r="AT17" s="624"/>
      <c r="AU17" s="593"/>
      <c r="AV17" s="675" t="str">
        <f t="shared" si="18"/>
        <v/>
      </c>
      <c r="AW17" s="677"/>
      <c r="AX17" s="681">
        <v>214</v>
      </c>
      <c r="AY17" s="835"/>
      <c r="AZ17" s="592" t="s">
        <v>90</v>
      </c>
      <c r="BA17" s="593">
        <v>1210</v>
      </c>
      <c r="BB17" s="654" t="str">
        <f t="shared" si="19"/>
        <v/>
      </c>
      <c r="BC17" s="624" t="b">
        <v>0</v>
      </c>
      <c r="BD17" s="593"/>
      <c r="BE17" s="654" t="str">
        <f t="shared" si="20"/>
        <v/>
      </c>
      <c r="BF17" s="624"/>
      <c r="BG17" s="593"/>
      <c r="BH17" s="675" t="str">
        <f t="shared" si="21"/>
        <v/>
      </c>
      <c r="BI17" s="660"/>
      <c r="BJ17" s="722">
        <v>1484</v>
      </c>
      <c r="BL17" s="855"/>
      <c r="BM17" s="856"/>
      <c r="BN17" s="856"/>
      <c r="BO17" s="856"/>
      <c r="BP17" s="856"/>
      <c r="BQ17" s="856"/>
      <c r="BR17" s="856"/>
      <c r="BS17" s="856"/>
      <c r="BT17" s="856"/>
      <c r="BU17" s="856"/>
      <c r="BV17" s="857"/>
      <c r="BW17" s="509"/>
    </row>
    <row r="18" spans="3:75" ht="17.45" customHeight="1" x14ac:dyDescent="0.15">
      <c r="C18" s="803" t="s">
        <v>91</v>
      </c>
      <c r="D18" s="583" t="s">
        <v>92</v>
      </c>
      <c r="E18" s="590"/>
      <c r="F18" s="585" t="str">
        <f t="shared" si="22"/>
        <v/>
      </c>
      <c r="G18" s="591"/>
      <c r="H18" s="590"/>
      <c r="I18" s="613" t="str">
        <f t="shared" si="23"/>
        <v/>
      </c>
      <c r="J18" s="622"/>
      <c r="K18" s="590">
        <v>310</v>
      </c>
      <c r="L18" s="615" t="str">
        <f t="shared" si="12"/>
        <v/>
      </c>
      <c r="M18" s="628" t="b">
        <v>0</v>
      </c>
      <c r="N18" s="623">
        <v>449</v>
      </c>
      <c r="O18" s="806"/>
      <c r="P18" s="592" t="s">
        <v>93</v>
      </c>
      <c r="Q18" s="593">
        <v>250</v>
      </c>
      <c r="R18" s="647" t="str">
        <f t="shared" si="25"/>
        <v/>
      </c>
      <c r="S18" s="624" t="b">
        <v>0</v>
      </c>
      <c r="T18" s="593"/>
      <c r="U18" s="648" t="str">
        <f t="shared" si="13"/>
        <v/>
      </c>
      <c r="V18" s="624"/>
      <c r="W18" s="593"/>
      <c r="X18" s="573"/>
      <c r="Y18" s="660" t="str">
        <f t="shared" si="27"/>
        <v/>
      </c>
      <c r="Z18" s="625">
        <v>328</v>
      </c>
      <c r="AA18" s="823"/>
      <c r="AB18" s="592" t="s">
        <v>94</v>
      </c>
      <c r="AC18" s="593">
        <v>380</v>
      </c>
      <c r="AD18" s="654" t="str">
        <f t="shared" si="14"/>
        <v/>
      </c>
      <c r="AE18" s="624"/>
      <c r="AF18" s="593"/>
      <c r="AG18" s="654" t="str">
        <f t="shared" si="15"/>
        <v/>
      </c>
      <c r="AH18" s="624"/>
      <c r="AI18" s="593"/>
      <c r="AJ18" s="675" t="str">
        <f t="shared" si="16"/>
        <v/>
      </c>
      <c r="AK18" s="677"/>
      <c r="AL18" s="625">
        <v>626</v>
      </c>
      <c r="AM18" s="810"/>
      <c r="AN18" s="592" t="s">
        <v>95</v>
      </c>
      <c r="AO18" s="593">
        <v>310</v>
      </c>
      <c r="AP18" s="654" t="str">
        <f t="shared" si="26"/>
        <v/>
      </c>
      <c r="AQ18" s="624"/>
      <c r="AR18" s="593"/>
      <c r="AS18" s="654" t="str">
        <f t="shared" si="17"/>
        <v/>
      </c>
      <c r="AT18" s="624"/>
      <c r="AU18" s="593"/>
      <c r="AV18" s="675" t="str">
        <f t="shared" si="18"/>
        <v/>
      </c>
      <c r="AW18" s="677"/>
      <c r="AX18" s="681">
        <v>436</v>
      </c>
      <c r="AY18" s="835"/>
      <c r="AZ18" s="592" t="s">
        <v>96</v>
      </c>
      <c r="BA18" s="593">
        <v>1110</v>
      </c>
      <c r="BB18" s="654" t="str">
        <f t="shared" si="19"/>
        <v/>
      </c>
      <c r="BC18" s="624" t="b">
        <v>0</v>
      </c>
      <c r="BD18" s="593"/>
      <c r="BE18" s="654" t="str">
        <f t="shared" si="20"/>
        <v/>
      </c>
      <c r="BF18" s="624"/>
      <c r="BG18" s="593"/>
      <c r="BH18" s="675" t="str">
        <f t="shared" si="21"/>
        <v/>
      </c>
      <c r="BI18" s="660"/>
      <c r="BJ18" s="722">
        <v>1383</v>
      </c>
      <c r="BL18" s="858"/>
      <c r="BM18" s="859"/>
      <c r="BN18" s="859"/>
      <c r="BO18" s="859"/>
      <c r="BP18" s="859"/>
      <c r="BQ18" s="859"/>
      <c r="BR18" s="859"/>
      <c r="BS18" s="859"/>
      <c r="BT18" s="859"/>
      <c r="BU18" s="859"/>
      <c r="BV18" s="860"/>
    </row>
    <row r="19" spans="3:75" ht="17.45" customHeight="1" x14ac:dyDescent="0.15">
      <c r="C19" s="802"/>
      <c r="D19" s="587"/>
      <c r="E19" s="595" t="s">
        <v>97</v>
      </c>
      <c r="F19" s="585" t="str">
        <f t="shared" si="22"/>
        <v/>
      </c>
      <c r="G19" s="596"/>
      <c r="H19" s="595"/>
      <c r="I19" s="613" t="str">
        <f t="shared" si="23"/>
        <v/>
      </c>
      <c r="J19" s="629"/>
      <c r="K19" s="595"/>
      <c r="L19" s="615" t="str">
        <f t="shared" si="12"/>
        <v/>
      </c>
      <c r="M19" s="620"/>
      <c r="N19" s="630"/>
      <c r="O19" s="806"/>
      <c r="P19" s="592" t="s">
        <v>98</v>
      </c>
      <c r="Q19" s="593">
        <v>280</v>
      </c>
      <c r="R19" s="647" t="str">
        <f t="shared" si="25"/>
        <v/>
      </c>
      <c r="S19" s="624" t="b">
        <v>0</v>
      </c>
      <c r="T19" s="593"/>
      <c r="U19" s="648" t="str">
        <f t="shared" si="13"/>
        <v/>
      </c>
      <c r="V19" s="624"/>
      <c r="W19" s="593"/>
      <c r="X19" s="573"/>
      <c r="Y19" s="660" t="str">
        <f t="shared" si="27"/>
        <v/>
      </c>
      <c r="Z19" s="625">
        <v>292</v>
      </c>
      <c r="AA19" s="823"/>
      <c r="AB19" s="592" t="s">
        <v>99</v>
      </c>
      <c r="AC19" s="593">
        <v>140</v>
      </c>
      <c r="AD19" s="654" t="str">
        <f t="shared" si="14"/>
        <v/>
      </c>
      <c r="AE19" s="624"/>
      <c r="AF19" s="593"/>
      <c r="AG19" s="654" t="str">
        <f t="shared" si="15"/>
        <v/>
      </c>
      <c r="AH19" s="624"/>
      <c r="AI19" s="593"/>
      <c r="AJ19" s="675" t="str">
        <f t="shared" si="16"/>
        <v/>
      </c>
      <c r="AK19" s="677"/>
      <c r="AL19" s="625">
        <v>179</v>
      </c>
      <c r="AM19" s="811"/>
      <c r="AN19" s="587" t="s">
        <v>100</v>
      </c>
      <c r="AO19" s="588">
        <v>450</v>
      </c>
      <c r="AP19" s="654" t="str">
        <f t="shared" si="26"/>
        <v/>
      </c>
      <c r="AQ19" s="618" t="b">
        <v>0</v>
      </c>
      <c r="AR19" s="588"/>
      <c r="AS19" s="654" t="str">
        <f t="shared" si="17"/>
        <v/>
      </c>
      <c r="AT19" s="618"/>
      <c r="AU19" s="588"/>
      <c r="AV19" s="675" t="str">
        <f t="shared" si="18"/>
        <v/>
      </c>
      <c r="AW19" s="678"/>
      <c r="AX19" s="706">
        <v>615</v>
      </c>
      <c r="AY19" s="836"/>
      <c r="AZ19" s="587" t="s">
        <v>101</v>
      </c>
      <c r="BA19" s="588">
        <v>710</v>
      </c>
      <c r="BB19" s="654" t="str">
        <f t="shared" si="19"/>
        <v/>
      </c>
      <c r="BC19" s="618" t="b">
        <v>0</v>
      </c>
      <c r="BD19" s="588"/>
      <c r="BE19" s="654" t="str">
        <f t="shared" si="20"/>
        <v/>
      </c>
      <c r="BF19" s="618"/>
      <c r="BG19" s="588"/>
      <c r="BH19" s="675" t="str">
        <f t="shared" si="21"/>
        <v/>
      </c>
      <c r="BI19" s="663"/>
      <c r="BJ19" s="723">
        <v>633</v>
      </c>
      <c r="BL19" s="288" t="s">
        <v>102</v>
      </c>
      <c r="BM19" s="731"/>
      <c r="BN19" s="731"/>
      <c r="BO19" s="731"/>
      <c r="BP19" s="731"/>
      <c r="BQ19" s="731"/>
      <c r="BR19" s="731"/>
      <c r="BS19" s="731"/>
      <c r="BT19" s="732"/>
      <c r="BU19" s="732"/>
      <c r="BV19" s="732"/>
    </row>
    <row r="20" spans="3:75" ht="17.45" customHeight="1" x14ac:dyDescent="0.15">
      <c r="C20" s="803" t="s">
        <v>103</v>
      </c>
      <c r="D20" s="583" t="s">
        <v>104</v>
      </c>
      <c r="E20" s="590">
        <v>400</v>
      </c>
      <c r="F20" s="585" t="str">
        <f t="shared" si="22"/>
        <v/>
      </c>
      <c r="G20" s="591" t="b">
        <v>0</v>
      </c>
      <c r="H20" s="590"/>
      <c r="I20" s="613" t="str">
        <f t="shared" si="23"/>
        <v/>
      </c>
      <c r="J20" s="622"/>
      <c r="K20" s="590"/>
      <c r="L20" s="615" t="str">
        <f t="shared" si="12"/>
        <v/>
      </c>
      <c r="M20" s="628" t="b">
        <v>0</v>
      </c>
      <c r="N20" s="623">
        <v>363</v>
      </c>
      <c r="O20" s="806"/>
      <c r="P20" s="592" t="s">
        <v>105</v>
      </c>
      <c r="Q20" s="593">
        <v>190</v>
      </c>
      <c r="R20" s="647" t="str">
        <f t="shared" si="25"/>
        <v/>
      </c>
      <c r="S20" s="624" t="b">
        <v>0</v>
      </c>
      <c r="T20" s="593"/>
      <c r="U20" s="648" t="str">
        <f t="shared" si="13"/>
        <v/>
      </c>
      <c r="V20" s="624"/>
      <c r="W20" s="593"/>
      <c r="X20" s="573"/>
      <c r="Y20" s="660"/>
      <c r="Z20" s="625">
        <v>229</v>
      </c>
      <c r="AA20" s="823"/>
      <c r="AB20" s="592" t="s">
        <v>106</v>
      </c>
      <c r="AC20" s="593">
        <v>190</v>
      </c>
      <c r="AD20" s="654" t="str">
        <f t="shared" si="14"/>
        <v/>
      </c>
      <c r="AE20" s="624"/>
      <c r="AF20" s="593"/>
      <c r="AG20" s="654" t="str">
        <f t="shared" si="15"/>
        <v/>
      </c>
      <c r="AH20" s="624"/>
      <c r="AI20" s="593"/>
      <c r="AJ20" s="675" t="str">
        <f t="shared" si="16"/>
        <v/>
      </c>
      <c r="AK20" s="677"/>
      <c r="AL20" s="625">
        <v>430</v>
      </c>
      <c r="AM20" s="812" t="s">
        <v>107</v>
      </c>
      <c r="AN20" s="583" t="s">
        <v>108</v>
      </c>
      <c r="AO20" s="590">
        <v>630</v>
      </c>
      <c r="AP20" s="654" t="str">
        <f t="shared" si="26"/>
        <v/>
      </c>
      <c r="AQ20" s="622" t="b">
        <v>0</v>
      </c>
      <c r="AR20" s="590"/>
      <c r="AS20" s="654" t="str">
        <f t="shared" si="17"/>
        <v/>
      </c>
      <c r="AT20" s="622"/>
      <c r="AU20" s="590"/>
      <c r="AV20" s="675" t="str">
        <f t="shared" si="18"/>
        <v/>
      </c>
      <c r="AW20" s="676"/>
      <c r="AX20" s="703">
        <v>748</v>
      </c>
      <c r="AY20" s="834" t="s">
        <v>109</v>
      </c>
      <c r="AZ20" s="583" t="s">
        <v>110</v>
      </c>
      <c r="BA20" s="696"/>
      <c r="BB20" s="654" t="str">
        <f t="shared" si="19"/>
        <v/>
      </c>
      <c r="BC20" s="697"/>
      <c r="BD20" s="590"/>
      <c r="BE20" s="654" t="str">
        <f t="shared" si="20"/>
        <v/>
      </c>
      <c r="BF20" s="622"/>
      <c r="BG20" s="590">
        <v>210</v>
      </c>
      <c r="BH20" s="675" t="str">
        <f t="shared" si="21"/>
        <v/>
      </c>
      <c r="BI20" s="657" t="b">
        <v>0</v>
      </c>
      <c r="BJ20" s="721">
        <v>312</v>
      </c>
      <c r="BL20" s="855"/>
      <c r="BM20" s="856"/>
      <c r="BN20" s="856"/>
      <c r="BO20" s="856"/>
      <c r="BP20" s="856"/>
      <c r="BQ20" s="856"/>
      <c r="BR20" s="856"/>
      <c r="BS20" s="856"/>
      <c r="BT20" s="856"/>
      <c r="BU20" s="856"/>
      <c r="BV20" s="857"/>
    </row>
    <row r="21" spans="3:75" ht="17.45" customHeight="1" x14ac:dyDescent="0.15">
      <c r="C21" s="804"/>
      <c r="D21" s="592" t="s">
        <v>111</v>
      </c>
      <c r="E21" s="593">
        <v>160</v>
      </c>
      <c r="F21" s="585" t="str">
        <f t="shared" si="22"/>
        <v/>
      </c>
      <c r="G21" s="594" t="b">
        <v>0</v>
      </c>
      <c r="H21" s="593"/>
      <c r="I21" s="613" t="str">
        <f t="shared" si="23"/>
        <v/>
      </c>
      <c r="J21" s="624"/>
      <c r="K21" s="593"/>
      <c r="L21" s="615" t="str">
        <f t="shared" si="12"/>
        <v/>
      </c>
      <c r="M21" s="627" t="b">
        <v>0</v>
      </c>
      <c r="N21" s="625">
        <v>177</v>
      </c>
      <c r="O21" s="806"/>
      <c r="P21" s="592" t="s">
        <v>112</v>
      </c>
      <c r="Q21" s="593">
        <v>190</v>
      </c>
      <c r="R21" s="647" t="str">
        <f t="shared" si="25"/>
        <v/>
      </c>
      <c r="S21" s="624" t="b">
        <v>0</v>
      </c>
      <c r="T21" s="593"/>
      <c r="U21" s="648" t="str">
        <f t="shared" si="13"/>
        <v/>
      </c>
      <c r="V21" s="624"/>
      <c r="W21" s="593"/>
      <c r="X21" s="573"/>
      <c r="Y21" s="660"/>
      <c r="Z21" s="625">
        <v>213</v>
      </c>
      <c r="AA21" s="823"/>
      <c r="AB21" s="592" t="s">
        <v>113</v>
      </c>
      <c r="AC21" s="593">
        <v>380</v>
      </c>
      <c r="AD21" s="654" t="str">
        <f t="shared" si="14"/>
        <v/>
      </c>
      <c r="AE21" s="624" t="b">
        <v>0</v>
      </c>
      <c r="AF21" s="593"/>
      <c r="AG21" s="654" t="str">
        <f t="shared" si="15"/>
        <v/>
      </c>
      <c r="AH21" s="624"/>
      <c r="AI21" s="593"/>
      <c r="AJ21" s="675" t="str">
        <f t="shared" si="16"/>
        <v/>
      </c>
      <c r="AK21" s="677"/>
      <c r="AL21" s="625">
        <v>395</v>
      </c>
      <c r="AM21" s="810"/>
      <c r="AN21" s="592" t="s">
        <v>114</v>
      </c>
      <c r="AO21" s="593">
        <v>740</v>
      </c>
      <c r="AP21" s="654" t="str">
        <f t="shared" si="26"/>
        <v/>
      </c>
      <c r="AQ21" s="624" t="b">
        <v>0</v>
      </c>
      <c r="AR21" s="593"/>
      <c r="AS21" s="654" t="str">
        <f t="shared" si="17"/>
        <v/>
      </c>
      <c r="AT21" s="624"/>
      <c r="AU21" s="593"/>
      <c r="AV21" s="675" t="str">
        <f t="shared" si="18"/>
        <v/>
      </c>
      <c r="AW21" s="677"/>
      <c r="AX21" s="681">
        <v>751</v>
      </c>
      <c r="AY21" s="836"/>
      <c r="AZ21" s="587" t="s">
        <v>115</v>
      </c>
      <c r="BA21" s="710"/>
      <c r="BB21" s="654" t="str">
        <f t="shared" si="19"/>
        <v/>
      </c>
      <c r="BC21" s="711"/>
      <c r="BD21" s="588"/>
      <c r="BE21" s="654" t="str">
        <f t="shared" si="20"/>
        <v/>
      </c>
      <c r="BF21" s="618" t="b">
        <v>0</v>
      </c>
      <c r="BG21" s="588">
        <v>1720</v>
      </c>
      <c r="BH21" s="654" t="str">
        <f t="shared" si="21"/>
        <v/>
      </c>
      <c r="BI21" s="618" t="b">
        <v>0</v>
      </c>
      <c r="BJ21" s="723">
        <v>2159</v>
      </c>
      <c r="BL21" s="858"/>
      <c r="BM21" s="859"/>
      <c r="BN21" s="859"/>
      <c r="BO21" s="859"/>
      <c r="BP21" s="859"/>
      <c r="BQ21" s="859"/>
      <c r="BR21" s="859"/>
      <c r="BS21" s="859"/>
      <c r="BT21" s="859"/>
      <c r="BU21" s="859"/>
      <c r="BV21" s="860"/>
    </row>
    <row r="22" spans="3:75" ht="17.45" customHeight="1" x14ac:dyDescent="0.15">
      <c r="C22" s="804"/>
      <c r="D22" s="592" t="s">
        <v>116</v>
      </c>
      <c r="E22" s="593">
        <v>350</v>
      </c>
      <c r="F22" s="585" t="str">
        <f t="shared" si="22"/>
        <v/>
      </c>
      <c r="G22" s="594" t="b">
        <v>0</v>
      </c>
      <c r="H22" s="593"/>
      <c r="I22" s="613" t="str">
        <f t="shared" si="23"/>
        <v/>
      </c>
      <c r="J22" s="624"/>
      <c r="K22" s="593"/>
      <c r="L22" s="615" t="str">
        <f t="shared" si="12"/>
        <v/>
      </c>
      <c r="M22" s="627" t="b">
        <v>0</v>
      </c>
      <c r="N22" s="625">
        <v>411</v>
      </c>
      <c r="O22" s="806"/>
      <c r="P22" s="592" t="s">
        <v>117</v>
      </c>
      <c r="Q22" s="593">
        <v>180</v>
      </c>
      <c r="R22" s="647" t="str">
        <f t="shared" si="25"/>
        <v/>
      </c>
      <c r="S22" s="624" t="b">
        <v>0</v>
      </c>
      <c r="T22" s="593"/>
      <c r="U22" s="648" t="str">
        <f t="shared" si="13"/>
        <v/>
      </c>
      <c r="V22" s="624"/>
      <c r="W22" s="593"/>
      <c r="X22" s="573"/>
      <c r="Y22" s="660"/>
      <c r="Z22" s="625">
        <v>222</v>
      </c>
      <c r="AA22" s="823"/>
      <c r="AB22" s="592"/>
      <c r="AC22" s="593"/>
      <c r="AD22" s="654" t="str">
        <f t="shared" si="14"/>
        <v/>
      </c>
      <c r="AE22" s="624"/>
      <c r="AF22" s="593"/>
      <c r="AG22" s="654" t="str">
        <f t="shared" si="15"/>
        <v/>
      </c>
      <c r="AH22" s="624"/>
      <c r="AI22" s="593"/>
      <c r="AJ22" s="675" t="str">
        <f t="shared" si="16"/>
        <v/>
      </c>
      <c r="AK22" s="677"/>
      <c r="AL22" s="625"/>
      <c r="AM22" s="810"/>
      <c r="AN22" s="592" t="s">
        <v>118</v>
      </c>
      <c r="AO22" s="593">
        <v>710</v>
      </c>
      <c r="AP22" s="654" t="str">
        <f t="shared" si="26"/>
        <v/>
      </c>
      <c r="AQ22" s="624" t="b">
        <v>0</v>
      </c>
      <c r="AR22" s="593"/>
      <c r="AS22" s="654" t="str">
        <f t="shared" si="17"/>
        <v/>
      </c>
      <c r="AT22" s="624"/>
      <c r="AU22" s="593"/>
      <c r="AV22" s="675" t="str">
        <f t="shared" si="18"/>
        <v/>
      </c>
      <c r="AW22" s="677"/>
      <c r="AX22" s="681">
        <v>758</v>
      </c>
      <c r="AY22" s="840" t="s">
        <v>119</v>
      </c>
      <c r="AZ22" s="583" t="s">
        <v>120</v>
      </c>
      <c r="BA22" s="696"/>
      <c r="BB22" s="654" t="str">
        <f t="shared" si="19"/>
        <v/>
      </c>
      <c r="BC22" s="697"/>
      <c r="BD22" s="590"/>
      <c r="BE22" s="654" t="str">
        <f t="shared" si="20"/>
        <v/>
      </c>
      <c r="BF22" s="622" t="b">
        <v>0</v>
      </c>
      <c r="BG22" s="590">
        <v>780</v>
      </c>
      <c r="BH22" s="654" t="str">
        <f t="shared" si="21"/>
        <v/>
      </c>
      <c r="BI22" s="622" t="b">
        <v>0</v>
      </c>
      <c r="BJ22" s="721">
        <v>986</v>
      </c>
      <c r="BL22" s="288" t="s">
        <v>121</v>
      </c>
      <c r="BM22" s="731"/>
      <c r="BN22" s="731"/>
      <c r="BO22" s="731"/>
      <c r="BP22" s="731"/>
      <c r="BQ22" s="731"/>
      <c r="BR22" s="731"/>
      <c r="BS22" s="731"/>
      <c r="BT22" s="732"/>
      <c r="BU22" s="732"/>
      <c r="BV22" s="732"/>
    </row>
    <row r="23" spans="3:75" ht="17.45" customHeight="1" x14ac:dyDescent="0.15">
      <c r="C23" s="804"/>
      <c r="D23" s="597" t="s">
        <v>122</v>
      </c>
      <c r="E23" s="598" t="s">
        <v>123</v>
      </c>
      <c r="F23" s="585" t="str">
        <f t="shared" si="22"/>
        <v/>
      </c>
      <c r="G23" s="599"/>
      <c r="H23" s="598"/>
      <c r="I23" s="613" t="str">
        <f t="shared" si="23"/>
        <v/>
      </c>
      <c r="J23" s="631"/>
      <c r="K23" s="598"/>
      <c r="L23" s="615" t="str">
        <f t="shared" si="12"/>
        <v/>
      </c>
      <c r="M23" s="632"/>
      <c r="N23" s="633">
        <v>0</v>
      </c>
      <c r="O23" s="807"/>
      <c r="P23" s="587" t="s">
        <v>124</v>
      </c>
      <c r="Q23" s="588">
        <v>200</v>
      </c>
      <c r="R23" s="651" t="str">
        <f t="shared" si="25"/>
        <v/>
      </c>
      <c r="S23" s="618" t="b">
        <v>0</v>
      </c>
      <c r="T23" s="588"/>
      <c r="U23" s="652" t="str">
        <f t="shared" si="13"/>
        <v/>
      </c>
      <c r="V23" s="618"/>
      <c r="W23" s="588"/>
      <c r="X23" s="573"/>
      <c r="Y23" s="663"/>
      <c r="Z23" s="621">
        <v>257</v>
      </c>
      <c r="AA23" s="823"/>
      <c r="AB23" s="592" t="s">
        <v>125</v>
      </c>
      <c r="AC23" s="593">
        <v>270</v>
      </c>
      <c r="AD23" s="654" t="str">
        <f t="shared" si="14"/>
        <v/>
      </c>
      <c r="AE23" s="624" t="b">
        <v>0</v>
      </c>
      <c r="AF23" s="593"/>
      <c r="AG23" s="654" t="str">
        <f t="shared" si="15"/>
        <v/>
      </c>
      <c r="AH23" s="624"/>
      <c r="AI23" s="593"/>
      <c r="AJ23" s="675" t="str">
        <f t="shared" si="16"/>
        <v/>
      </c>
      <c r="AK23" s="677"/>
      <c r="AL23" s="625">
        <v>372</v>
      </c>
      <c r="AM23" s="810"/>
      <c r="AN23" s="592" t="s">
        <v>126</v>
      </c>
      <c r="AO23" s="661"/>
      <c r="AP23" s="654" t="str">
        <f t="shared" si="26"/>
        <v/>
      </c>
      <c r="AQ23" s="662"/>
      <c r="AR23" s="593">
        <v>280</v>
      </c>
      <c r="AS23" s="654" t="str">
        <f t="shared" si="17"/>
        <v/>
      </c>
      <c r="AT23" s="624" t="b">
        <v>0</v>
      </c>
      <c r="AU23" s="593"/>
      <c r="AV23" s="675" t="str">
        <f t="shared" si="18"/>
        <v/>
      </c>
      <c r="AW23" s="677"/>
      <c r="AX23" s="681">
        <v>358</v>
      </c>
      <c r="AY23" s="841"/>
      <c r="AZ23" s="587" t="s">
        <v>127</v>
      </c>
      <c r="BA23" s="710"/>
      <c r="BB23" s="654" t="str">
        <f t="shared" si="19"/>
        <v/>
      </c>
      <c r="BC23" s="711"/>
      <c r="BD23" s="588"/>
      <c r="BE23" s="654" t="str">
        <f t="shared" si="20"/>
        <v/>
      </c>
      <c r="BF23" s="618"/>
      <c r="BG23" s="588">
        <v>350</v>
      </c>
      <c r="BH23" s="654" t="str">
        <f t="shared" si="21"/>
        <v/>
      </c>
      <c r="BI23" s="618" t="b">
        <v>0</v>
      </c>
      <c r="BJ23" s="723">
        <v>442</v>
      </c>
      <c r="BL23" s="861" t="s">
        <v>128</v>
      </c>
      <c r="BM23" s="862"/>
      <c r="BN23" s="862"/>
      <c r="BO23" s="862"/>
      <c r="BP23" s="862"/>
      <c r="BQ23" s="862"/>
      <c r="BR23" s="862"/>
      <c r="BS23" s="862"/>
      <c r="BT23" s="862"/>
      <c r="BU23" s="862"/>
      <c r="BV23" s="863"/>
    </row>
    <row r="24" spans="3:75" ht="17.45" customHeight="1" x14ac:dyDescent="0.15">
      <c r="C24" s="804"/>
      <c r="D24" s="592" t="s">
        <v>129</v>
      </c>
      <c r="E24" s="593">
        <v>240</v>
      </c>
      <c r="F24" s="585" t="str">
        <f t="shared" si="22"/>
        <v/>
      </c>
      <c r="G24" s="594" t="b">
        <v>0</v>
      </c>
      <c r="H24" s="593"/>
      <c r="I24" s="613" t="str">
        <f t="shared" si="23"/>
        <v/>
      </c>
      <c r="J24" s="624"/>
      <c r="K24" s="593"/>
      <c r="L24" s="615" t="str">
        <f t="shared" si="12"/>
        <v/>
      </c>
      <c r="M24" s="627" t="b">
        <v>0</v>
      </c>
      <c r="N24" s="625">
        <v>271</v>
      </c>
      <c r="O24" s="808" t="s">
        <v>130</v>
      </c>
      <c r="P24" s="583" t="s">
        <v>131</v>
      </c>
      <c r="Q24" s="590">
        <v>190</v>
      </c>
      <c r="R24" s="647" t="str">
        <f t="shared" si="25"/>
        <v/>
      </c>
      <c r="S24" s="622" t="b">
        <v>0</v>
      </c>
      <c r="T24" s="590"/>
      <c r="U24" s="648" t="str">
        <f t="shared" si="13"/>
        <v/>
      </c>
      <c r="V24" s="622"/>
      <c r="W24" s="590"/>
      <c r="X24" s="573"/>
      <c r="Y24" s="657"/>
      <c r="Z24" s="623">
        <v>294</v>
      </c>
      <c r="AA24" s="823"/>
      <c r="AB24" s="592" t="s">
        <v>132</v>
      </c>
      <c r="AC24" s="593">
        <v>250</v>
      </c>
      <c r="AD24" s="654" t="str">
        <f t="shared" si="14"/>
        <v/>
      </c>
      <c r="AE24" s="624" t="b">
        <v>0</v>
      </c>
      <c r="AF24" s="593"/>
      <c r="AG24" s="654" t="str">
        <f t="shared" si="15"/>
        <v/>
      </c>
      <c r="AH24" s="624"/>
      <c r="AI24" s="593"/>
      <c r="AJ24" s="675" t="str">
        <f t="shared" si="16"/>
        <v/>
      </c>
      <c r="AK24" s="677"/>
      <c r="AL24" s="625">
        <v>293</v>
      </c>
      <c r="AM24" s="810"/>
      <c r="AN24" s="592" t="s">
        <v>133</v>
      </c>
      <c r="AO24" s="593">
        <v>780</v>
      </c>
      <c r="AP24" s="654" t="str">
        <f t="shared" si="26"/>
        <v/>
      </c>
      <c r="AQ24" s="624" t="b">
        <v>0</v>
      </c>
      <c r="AR24" s="593"/>
      <c r="AS24" s="654" t="str">
        <f t="shared" si="17"/>
        <v/>
      </c>
      <c r="AT24" s="624"/>
      <c r="AU24" s="593"/>
      <c r="AV24" s="675" t="str">
        <f t="shared" si="18"/>
        <v/>
      </c>
      <c r="AW24" s="677"/>
      <c r="AX24" s="681">
        <v>920</v>
      </c>
      <c r="AY24" s="840" t="s">
        <v>134</v>
      </c>
      <c r="AZ24" s="583" t="s">
        <v>135</v>
      </c>
      <c r="BA24" s="590">
        <v>1750</v>
      </c>
      <c r="BB24" s="654" t="str">
        <f t="shared" si="19"/>
        <v/>
      </c>
      <c r="BC24" s="622" t="b">
        <v>0</v>
      </c>
      <c r="BD24" s="590"/>
      <c r="BE24" s="654" t="str">
        <f t="shared" si="20"/>
        <v/>
      </c>
      <c r="BF24" s="622"/>
      <c r="BG24" s="590"/>
      <c r="BH24" s="654" t="str">
        <f t="shared" si="21"/>
        <v/>
      </c>
      <c r="BI24" s="622"/>
      <c r="BJ24" s="721">
        <v>2064</v>
      </c>
      <c r="BL24" s="864"/>
      <c r="BM24" s="865"/>
      <c r="BN24" s="865"/>
      <c r="BO24" s="865"/>
      <c r="BP24" s="865"/>
      <c r="BQ24" s="865"/>
      <c r="BR24" s="865"/>
      <c r="BS24" s="865"/>
      <c r="BT24" s="865"/>
      <c r="BU24" s="865"/>
      <c r="BV24" s="866"/>
    </row>
    <row r="25" spans="3:75" ht="17.45" customHeight="1" x14ac:dyDescent="0.15">
      <c r="C25" s="804"/>
      <c r="D25" s="592" t="s">
        <v>136</v>
      </c>
      <c r="E25" s="593">
        <v>320</v>
      </c>
      <c r="F25" s="585" t="str">
        <f t="shared" si="22"/>
        <v/>
      </c>
      <c r="G25" s="594" t="b">
        <v>0</v>
      </c>
      <c r="H25" s="593"/>
      <c r="I25" s="613" t="str">
        <f t="shared" si="23"/>
        <v/>
      </c>
      <c r="J25" s="624"/>
      <c r="K25" s="593"/>
      <c r="L25" s="615" t="str">
        <f t="shared" si="12"/>
        <v/>
      </c>
      <c r="M25" s="627" t="b">
        <v>0</v>
      </c>
      <c r="N25" s="625">
        <v>394</v>
      </c>
      <c r="O25" s="806"/>
      <c r="P25" s="592" t="s">
        <v>137</v>
      </c>
      <c r="Q25" s="593">
        <v>260</v>
      </c>
      <c r="R25" s="647" t="str">
        <f t="shared" si="25"/>
        <v/>
      </c>
      <c r="S25" s="624" t="b">
        <v>0</v>
      </c>
      <c r="T25" s="593"/>
      <c r="U25" s="648" t="str">
        <f t="shared" si="13"/>
        <v/>
      </c>
      <c r="V25" s="624"/>
      <c r="W25" s="593"/>
      <c r="X25" s="573"/>
      <c r="Y25" s="660"/>
      <c r="Z25" s="625">
        <v>416</v>
      </c>
      <c r="AA25" s="824"/>
      <c r="AB25" s="587" t="s">
        <v>138</v>
      </c>
      <c r="AC25" s="664"/>
      <c r="AD25" s="654" t="str">
        <f t="shared" si="14"/>
        <v/>
      </c>
      <c r="AE25" s="665"/>
      <c r="AF25" s="588">
        <v>400</v>
      </c>
      <c r="AG25" s="654" t="str">
        <f t="shared" si="15"/>
        <v/>
      </c>
      <c r="AH25" s="618" t="b">
        <v>0</v>
      </c>
      <c r="AI25" s="588"/>
      <c r="AJ25" s="675" t="str">
        <f t="shared" si="16"/>
        <v/>
      </c>
      <c r="AK25" s="678"/>
      <c r="AL25" s="621">
        <v>507</v>
      </c>
      <c r="AM25" s="810"/>
      <c r="AN25" s="592" t="s">
        <v>139</v>
      </c>
      <c r="AO25" s="593">
        <v>1730</v>
      </c>
      <c r="AP25" s="654" t="str">
        <f t="shared" si="26"/>
        <v/>
      </c>
      <c r="AQ25" s="624" t="b">
        <v>0</v>
      </c>
      <c r="AR25" s="593"/>
      <c r="AS25" s="654" t="str">
        <f t="shared" si="17"/>
        <v/>
      </c>
      <c r="AT25" s="624"/>
      <c r="AU25" s="593"/>
      <c r="AV25" s="675" t="str">
        <f t="shared" si="18"/>
        <v/>
      </c>
      <c r="AW25" s="677"/>
      <c r="AX25" s="681">
        <v>2070</v>
      </c>
      <c r="AY25" s="841"/>
      <c r="AZ25" s="587"/>
      <c r="BA25" s="588"/>
      <c r="BB25" s="654" t="str">
        <f t="shared" si="19"/>
        <v/>
      </c>
      <c r="BC25" s="618"/>
      <c r="BD25" s="588"/>
      <c r="BE25" s="654" t="str">
        <f t="shared" si="20"/>
        <v/>
      </c>
      <c r="BF25" s="618"/>
      <c r="BG25" s="588"/>
      <c r="BH25" s="654" t="str">
        <f t="shared" si="21"/>
        <v/>
      </c>
      <c r="BI25" s="618"/>
      <c r="BJ25" s="723"/>
      <c r="BL25" s="288" t="s">
        <v>140</v>
      </c>
      <c r="BM25" s="525"/>
      <c r="BN25" s="525"/>
      <c r="BO25" s="525"/>
      <c r="BP25" s="525"/>
      <c r="BQ25" s="525"/>
      <c r="BR25" s="525"/>
      <c r="BS25" s="525"/>
      <c r="BT25" s="526"/>
      <c r="BU25" s="526"/>
      <c r="BV25" s="737"/>
    </row>
    <row r="26" spans="3:75" ht="17.45" customHeight="1" x14ac:dyDescent="0.15">
      <c r="C26" s="804"/>
      <c r="D26" s="592" t="s">
        <v>141</v>
      </c>
      <c r="E26" s="593">
        <v>150</v>
      </c>
      <c r="F26" s="585" t="str">
        <f t="shared" si="22"/>
        <v/>
      </c>
      <c r="G26" s="594" t="b">
        <v>0</v>
      </c>
      <c r="H26" s="593"/>
      <c r="I26" s="613" t="str">
        <f t="shared" si="23"/>
        <v/>
      </c>
      <c r="J26" s="624"/>
      <c r="K26" s="593"/>
      <c r="L26" s="615" t="str">
        <f t="shared" si="12"/>
        <v/>
      </c>
      <c r="M26" s="627" t="b">
        <v>0</v>
      </c>
      <c r="N26" s="625">
        <v>107</v>
      </c>
      <c r="O26" s="806"/>
      <c r="P26" s="592" t="s">
        <v>142</v>
      </c>
      <c r="Q26" s="593">
        <v>180</v>
      </c>
      <c r="R26" s="647" t="str">
        <f t="shared" si="25"/>
        <v/>
      </c>
      <c r="S26" s="624" t="b">
        <v>0</v>
      </c>
      <c r="T26" s="593"/>
      <c r="U26" s="648" t="str">
        <f t="shared" si="13"/>
        <v/>
      </c>
      <c r="V26" s="624"/>
      <c r="W26" s="593"/>
      <c r="X26" s="573"/>
      <c r="Y26" s="660"/>
      <c r="Z26" s="625">
        <v>135</v>
      </c>
      <c r="AA26" s="825" t="s">
        <v>143</v>
      </c>
      <c r="AB26" s="583" t="s">
        <v>144</v>
      </c>
      <c r="AC26" s="590">
        <v>170</v>
      </c>
      <c r="AD26" s="647" t="str">
        <f t="shared" si="14"/>
        <v/>
      </c>
      <c r="AE26" s="622" t="b">
        <v>0</v>
      </c>
      <c r="AF26" s="590"/>
      <c r="AG26" s="654" t="str">
        <f t="shared" si="15"/>
        <v/>
      </c>
      <c r="AH26" s="622"/>
      <c r="AI26" s="590"/>
      <c r="AJ26" s="573"/>
      <c r="AK26" s="657"/>
      <c r="AL26" s="623">
        <v>198</v>
      </c>
      <c r="AM26" s="810"/>
      <c r="AN26" s="592" t="s">
        <v>145</v>
      </c>
      <c r="AO26" s="661"/>
      <c r="AP26" s="654" t="str">
        <f t="shared" si="26"/>
        <v/>
      </c>
      <c r="AQ26" s="662"/>
      <c r="AR26" s="593"/>
      <c r="AS26" s="654" t="str">
        <f t="shared" si="17"/>
        <v/>
      </c>
      <c r="AT26" s="624"/>
      <c r="AU26" s="593">
        <v>35</v>
      </c>
      <c r="AV26" s="675" t="str">
        <f t="shared" si="18"/>
        <v/>
      </c>
      <c r="AW26" s="677" t="b">
        <v>0</v>
      </c>
      <c r="AX26" s="681">
        <v>50</v>
      </c>
      <c r="AY26" s="840" t="s">
        <v>146</v>
      </c>
      <c r="AZ26" s="583" t="s">
        <v>147</v>
      </c>
      <c r="BA26" s="696"/>
      <c r="BB26" s="654" t="str">
        <f t="shared" si="19"/>
        <v/>
      </c>
      <c r="BC26" s="697"/>
      <c r="BD26" s="590"/>
      <c r="BE26" s="654" t="str">
        <f t="shared" si="20"/>
        <v/>
      </c>
      <c r="BF26" s="622"/>
      <c r="BG26" s="590">
        <v>890</v>
      </c>
      <c r="BH26" s="654" t="str">
        <f t="shared" si="21"/>
        <v/>
      </c>
      <c r="BI26" s="622" t="b">
        <v>0</v>
      </c>
      <c r="BJ26" s="721">
        <v>1114</v>
      </c>
      <c r="BL26" s="861" t="s">
        <v>128</v>
      </c>
      <c r="BM26" s="862"/>
      <c r="BN26" s="862"/>
      <c r="BO26" s="862"/>
      <c r="BP26" s="862"/>
      <c r="BQ26" s="862"/>
      <c r="BR26" s="862"/>
      <c r="BS26" s="862"/>
      <c r="BT26" s="862"/>
      <c r="BU26" s="862"/>
      <c r="BV26" s="863"/>
    </row>
    <row r="27" spans="3:75" ht="17.45" customHeight="1" x14ac:dyDescent="0.15">
      <c r="C27" s="804"/>
      <c r="D27" s="592" t="s">
        <v>148</v>
      </c>
      <c r="E27" s="593">
        <v>330</v>
      </c>
      <c r="F27" s="585" t="str">
        <f t="shared" si="22"/>
        <v/>
      </c>
      <c r="G27" s="594" t="b">
        <v>0</v>
      </c>
      <c r="H27" s="593"/>
      <c r="I27" s="613" t="str">
        <f t="shared" si="23"/>
        <v/>
      </c>
      <c r="J27" s="624"/>
      <c r="K27" s="593"/>
      <c r="L27" s="615" t="str">
        <f t="shared" si="12"/>
        <v/>
      </c>
      <c r="M27" s="627" t="b">
        <v>0</v>
      </c>
      <c r="N27" s="625">
        <v>319</v>
      </c>
      <c r="O27" s="806"/>
      <c r="P27" s="592" t="s">
        <v>149</v>
      </c>
      <c r="Q27" s="593">
        <v>90</v>
      </c>
      <c r="R27" s="647" t="str">
        <f t="shared" si="25"/>
        <v/>
      </c>
      <c r="S27" s="624" t="b">
        <v>0</v>
      </c>
      <c r="T27" s="593"/>
      <c r="U27" s="648" t="str">
        <f t="shared" si="13"/>
        <v/>
      </c>
      <c r="V27" s="624"/>
      <c r="W27" s="593"/>
      <c r="X27" s="573"/>
      <c r="Y27" s="660"/>
      <c r="Z27" s="625">
        <v>156</v>
      </c>
      <c r="AA27" s="826"/>
      <c r="AB27" s="592" t="s">
        <v>150</v>
      </c>
      <c r="AC27" s="593">
        <v>170</v>
      </c>
      <c r="AD27" s="647" t="str">
        <f t="shared" si="14"/>
        <v/>
      </c>
      <c r="AE27" s="624" t="b">
        <v>0</v>
      </c>
      <c r="AF27" s="593"/>
      <c r="AG27" s="654" t="str">
        <f t="shared" si="15"/>
        <v/>
      </c>
      <c r="AH27" s="624"/>
      <c r="AI27" s="593"/>
      <c r="AJ27" s="573"/>
      <c r="AK27" s="660"/>
      <c r="AL27" s="625">
        <v>198</v>
      </c>
      <c r="AM27" s="810"/>
      <c r="AN27" s="592" t="s">
        <v>151</v>
      </c>
      <c r="AO27" s="661"/>
      <c r="AP27" s="654" t="str">
        <f t="shared" si="26"/>
        <v/>
      </c>
      <c r="AQ27" s="662"/>
      <c r="AR27" s="593"/>
      <c r="AS27" s="654" t="str">
        <f t="shared" si="17"/>
        <v/>
      </c>
      <c r="AT27" s="624"/>
      <c r="AU27" s="593">
        <v>50</v>
      </c>
      <c r="AV27" s="675" t="str">
        <f t="shared" si="18"/>
        <v/>
      </c>
      <c r="AW27" s="677" t="b">
        <v>0</v>
      </c>
      <c r="AX27" s="681">
        <v>77</v>
      </c>
      <c r="AY27" s="844"/>
      <c r="AZ27" s="592" t="s">
        <v>152</v>
      </c>
      <c r="BA27" s="593">
        <v>540</v>
      </c>
      <c r="BB27" s="654" t="str">
        <f t="shared" si="19"/>
        <v/>
      </c>
      <c r="BC27" s="624" t="b">
        <v>0</v>
      </c>
      <c r="BD27" s="593"/>
      <c r="BE27" s="654" t="str">
        <f t="shared" si="20"/>
        <v/>
      </c>
      <c r="BF27" s="624"/>
      <c r="BG27" s="593"/>
      <c r="BH27" s="654" t="str">
        <f t="shared" si="21"/>
        <v/>
      </c>
      <c r="BI27" s="624"/>
      <c r="BJ27" s="722">
        <v>624</v>
      </c>
      <c r="BL27" s="864"/>
      <c r="BM27" s="865"/>
      <c r="BN27" s="865"/>
      <c r="BO27" s="865"/>
      <c r="BP27" s="865"/>
      <c r="BQ27" s="865"/>
      <c r="BR27" s="865"/>
      <c r="BS27" s="865"/>
      <c r="BT27" s="865"/>
      <c r="BU27" s="865"/>
      <c r="BV27" s="866"/>
    </row>
    <row r="28" spans="3:75" ht="17.45" customHeight="1" x14ac:dyDescent="0.15">
      <c r="C28" s="804"/>
      <c r="D28" s="592" t="s">
        <v>153</v>
      </c>
      <c r="E28" s="593">
        <v>750</v>
      </c>
      <c r="F28" s="585" t="str">
        <f t="shared" si="22"/>
        <v/>
      </c>
      <c r="G28" s="594" t="b">
        <v>0</v>
      </c>
      <c r="H28" s="600">
        <v>600</v>
      </c>
      <c r="I28" s="613" t="str">
        <f t="shared" si="23"/>
        <v/>
      </c>
      <c r="J28" s="634" t="b">
        <v>0</v>
      </c>
      <c r="K28" s="593"/>
      <c r="L28" s="615" t="str">
        <f t="shared" si="12"/>
        <v/>
      </c>
      <c r="M28" s="627" t="b">
        <v>0</v>
      </c>
      <c r="N28" s="635">
        <v>2539</v>
      </c>
      <c r="O28" s="806"/>
      <c r="P28" s="592" t="s">
        <v>154</v>
      </c>
      <c r="Q28" s="649"/>
      <c r="R28" s="647" t="str">
        <f t="shared" si="25"/>
        <v/>
      </c>
      <c r="S28" s="650"/>
      <c r="T28" s="593">
        <v>170</v>
      </c>
      <c r="U28" s="648" t="str">
        <f t="shared" si="13"/>
        <v/>
      </c>
      <c r="V28" s="624" t="b">
        <v>0</v>
      </c>
      <c r="W28" s="593"/>
      <c r="X28" s="573"/>
      <c r="Y28" s="660"/>
      <c r="Z28" s="625">
        <v>212</v>
      </c>
      <c r="AA28" s="826"/>
      <c r="AB28" s="592" t="s">
        <v>155</v>
      </c>
      <c r="AC28" s="593">
        <v>160</v>
      </c>
      <c r="AD28" s="647" t="str">
        <f t="shared" si="14"/>
        <v/>
      </c>
      <c r="AE28" s="624" t="b">
        <v>0</v>
      </c>
      <c r="AF28" s="593"/>
      <c r="AG28" s="654" t="str">
        <f t="shared" si="15"/>
        <v/>
      </c>
      <c r="AH28" s="624"/>
      <c r="AI28" s="593"/>
      <c r="AJ28" s="573"/>
      <c r="AK28" s="660"/>
      <c r="AL28" s="625">
        <v>208</v>
      </c>
      <c r="AM28" s="810"/>
      <c r="AN28" s="592" t="s">
        <v>156</v>
      </c>
      <c r="AO28" s="661"/>
      <c r="AP28" s="654" t="str">
        <f t="shared" si="26"/>
        <v/>
      </c>
      <c r="AQ28" s="662"/>
      <c r="AR28" s="593"/>
      <c r="AS28" s="654" t="str">
        <f t="shared" si="17"/>
        <v/>
      </c>
      <c r="AT28" s="624"/>
      <c r="AU28" s="593">
        <v>110</v>
      </c>
      <c r="AV28" s="675" t="str">
        <f t="shared" si="18"/>
        <v/>
      </c>
      <c r="AW28" s="677" t="b">
        <v>0</v>
      </c>
      <c r="AX28" s="681">
        <v>161</v>
      </c>
      <c r="AY28" s="841"/>
      <c r="AZ28" s="587" t="s">
        <v>157</v>
      </c>
      <c r="BA28" s="710"/>
      <c r="BB28" s="654">
        <f t="shared" si="19"/>
        <v>0</v>
      </c>
      <c r="BC28" s="711" t="b">
        <v>1</v>
      </c>
      <c r="BD28" s="588"/>
      <c r="BE28" s="654" t="str">
        <f t="shared" si="20"/>
        <v/>
      </c>
      <c r="BF28" s="618"/>
      <c r="BG28" s="588">
        <v>670</v>
      </c>
      <c r="BH28" s="654" t="str">
        <f t="shared" si="21"/>
        <v/>
      </c>
      <c r="BI28" s="618" t="b">
        <v>0</v>
      </c>
      <c r="BJ28" s="723">
        <v>844</v>
      </c>
      <c r="BL28" s="288" t="s">
        <v>158</v>
      </c>
      <c r="BM28" s="731"/>
      <c r="BN28" s="731"/>
      <c r="BO28" s="731"/>
      <c r="BP28" s="731"/>
      <c r="BQ28" s="731"/>
      <c r="BR28" s="731"/>
      <c r="BS28" s="731"/>
      <c r="BT28" s="732"/>
      <c r="BU28" s="732"/>
      <c r="BV28" s="732"/>
    </row>
    <row r="29" spans="3:75" ht="17.45" customHeight="1" x14ac:dyDescent="0.15">
      <c r="C29" s="804"/>
      <c r="D29" s="592" t="s">
        <v>159</v>
      </c>
      <c r="E29" s="593">
        <v>380</v>
      </c>
      <c r="F29" s="585" t="str">
        <f t="shared" si="22"/>
        <v/>
      </c>
      <c r="G29" s="594" t="b">
        <v>0</v>
      </c>
      <c r="H29" s="600"/>
      <c r="I29" s="613" t="str">
        <f t="shared" si="23"/>
        <v/>
      </c>
      <c r="J29" s="634"/>
      <c r="K29" s="593"/>
      <c r="L29" s="615" t="str">
        <f t="shared" si="12"/>
        <v/>
      </c>
      <c r="M29" s="627" t="b">
        <v>0</v>
      </c>
      <c r="N29" s="635"/>
      <c r="O29" s="806"/>
      <c r="P29" s="592" t="s">
        <v>160</v>
      </c>
      <c r="Q29" s="593">
        <v>820</v>
      </c>
      <c r="R29" s="647" t="str">
        <f t="shared" si="25"/>
        <v/>
      </c>
      <c r="S29" s="624" t="b">
        <v>0</v>
      </c>
      <c r="T29" s="593"/>
      <c r="U29" s="648" t="str">
        <f t="shared" si="13"/>
        <v/>
      </c>
      <c r="V29" s="624"/>
      <c r="W29" s="593"/>
      <c r="X29" s="573"/>
      <c r="Y29" s="660"/>
      <c r="Z29" s="625">
        <v>464</v>
      </c>
      <c r="AA29" s="826"/>
      <c r="AB29" s="592" t="s">
        <v>161</v>
      </c>
      <c r="AC29" s="593">
        <v>120</v>
      </c>
      <c r="AD29" s="647" t="str">
        <f t="shared" si="14"/>
        <v/>
      </c>
      <c r="AE29" s="624" t="b">
        <v>0</v>
      </c>
      <c r="AF29" s="593"/>
      <c r="AG29" s="654" t="str">
        <f t="shared" si="15"/>
        <v/>
      </c>
      <c r="AH29" s="624"/>
      <c r="AI29" s="593"/>
      <c r="AJ29" s="573"/>
      <c r="AK29" s="660"/>
      <c r="AL29" s="625">
        <v>169</v>
      </c>
      <c r="AM29" s="810"/>
      <c r="AN29" s="592" t="s">
        <v>162</v>
      </c>
      <c r="AO29" s="593">
        <v>60</v>
      </c>
      <c r="AP29" s="654" t="str">
        <f t="shared" si="26"/>
        <v/>
      </c>
      <c r="AQ29" s="624"/>
      <c r="AR29" s="593"/>
      <c r="AS29" s="654" t="str">
        <f t="shared" si="17"/>
        <v/>
      </c>
      <c r="AT29" s="624"/>
      <c r="AU29" s="593"/>
      <c r="AV29" s="675" t="str">
        <f t="shared" si="18"/>
        <v/>
      </c>
      <c r="AW29" s="677"/>
      <c r="AX29" s="681">
        <v>76</v>
      </c>
      <c r="AY29" s="840" t="s">
        <v>163</v>
      </c>
      <c r="AZ29" s="583" t="s">
        <v>164</v>
      </c>
      <c r="BA29" s="590">
        <v>310</v>
      </c>
      <c r="BB29" s="654" t="str">
        <f t="shared" si="19"/>
        <v/>
      </c>
      <c r="BC29" s="622" t="b">
        <v>0</v>
      </c>
      <c r="BD29" s="590"/>
      <c r="BE29" s="654" t="str">
        <f t="shared" si="20"/>
        <v/>
      </c>
      <c r="BF29" s="622"/>
      <c r="BG29" s="590"/>
      <c r="BH29" s="654" t="str">
        <f t="shared" si="21"/>
        <v/>
      </c>
      <c r="BI29" s="622"/>
      <c r="BJ29" s="721">
        <v>474</v>
      </c>
      <c r="BL29" s="855"/>
      <c r="BM29" s="856"/>
      <c r="BN29" s="856"/>
      <c r="BO29" s="856"/>
      <c r="BP29" s="856"/>
      <c r="BQ29" s="856"/>
      <c r="BR29" s="856"/>
      <c r="BS29" s="856"/>
      <c r="BT29" s="856"/>
      <c r="BU29" s="856"/>
      <c r="BV29" s="857"/>
    </row>
    <row r="30" spans="3:75" ht="17.45" customHeight="1" x14ac:dyDescent="0.15">
      <c r="C30" s="802"/>
      <c r="D30" s="587" t="s">
        <v>165</v>
      </c>
      <c r="E30" s="588">
        <v>285</v>
      </c>
      <c r="F30" s="585" t="str">
        <f t="shared" si="22"/>
        <v/>
      </c>
      <c r="G30" s="589" t="b">
        <v>0</v>
      </c>
      <c r="H30" s="588"/>
      <c r="I30" s="613" t="str">
        <f t="shared" si="23"/>
        <v/>
      </c>
      <c r="J30" s="618"/>
      <c r="K30" s="588"/>
      <c r="L30" s="615" t="str">
        <f t="shared" si="12"/>
        <v/>
      </c>
      <c r="M30" s="620" t="b">
        <v>0</v>
      </c>
      <c r="N30" s="621">
        <v>319</v>
      </c>
      <c r="O30" s="806"/>
      <c r="P30" s="592" t="s">
        <v>166</v>
      </c>
      <c r="Q30" s="649"/>
      <c r="R30" s="647" t="str">
        <f t="shared" si="25"/>
        <v/>
      </c>
      <c r="S30" s="650"/>
      <c r="T30" s="593">
        <v>150</v>
      </c>
      <c r="U30" s="648" t="str">
        <f t="shared" si="13"/>
        <v/>
      </c>
      <c r="V30" s="624" t="b">
        <v>0</v>
      </c>
      <c r="W30" s="593"/>
      <c r="X30" s="573"/>
      <c r="Y30" s="660"/>
      <c r="Z30" s="625">
        <v>181</v>
      </c>
      <c r="AA30" s="826"/>
      <c r="AB30" s="592" t="s">
        <v>167</v>
      </c>
      <c r="AC30" s="593">
        <v>130</v>
      </c>
      <c r="AD30" s="647" t="str">
        <f t="shared" si="14"/>
        <v/>
      </c>
      <c r="AE30" s="624" t="b">
        <v>0</v>
      </c>
      <c r="AF30" s="593"/>
      <c r="AG30" s="654" t="str">
        <f t="shared" si="15"/>
        <v/>
      </c>
      <c r="AH30" s="624"/>
      <c r="AI30" s="593"/>
      <c r="AJ30" s="573"/>
      <c r="AK30" s="660"/>
      <c r="AL30" s="625">
        <v>214</v>
      </c>
      <c r="AM30" s="810"/>
      <c r="AN30" s="592" t="s">
        <v>168</v>
      </c>
      <c r="AO30" s="593">
        <v>100</v>
      </c>
      <c r="AP30" s="654" t="str">
        <f t="shared" si="26"/>
        <v/>
      </c>
      <c r="AQ30" s="624"/>
      <c r="AR30" s="593"/>
      <c r="AS30" s="654" t="str">
        <f t="shared" si="17"/>
        <v/>
      </c>
      <c r="AT30" s="624"/>
      <c r="AU30" s="593"/>
      <c r="AV30" s="675" t="str">
        <f t="shared" si="18"/>
        <v/>
      </c>
      <c r="AW30" s="677"/>
      <c r="AX30" s="681">
        <v>164</v>
      </c>
      <c r="AY30" s="844"/>
      <c r="AZ30" s="592" t="s">
        <v>169</v>
      </c>
      <c r="BA30" s="649"/>
      <c r="BB30" s="654" t="str">
        <f t="shared" si="19"/>
        <v/>
      </c>
      <c r="BC30" s="650"/>
      <c r="BD30" s="593"/>
      <c r="BE30" s="654" t="str">
        <f t="shared" si="20"/>
        <v/>
      </c>
      <c r="BF30" s="624" t="b">
        <v>0</v>
      </c>
      <c r="BG30" s="593">
        <v>890</v>
      </c>
      <c r="BH30" s="654" t="str">
        <f t="shared" si="21"/>
        <v/>
      </c>
      <c r="BI30" s="624" t="b">
        <v>0</v>
      </c>
      <c r="BJ30" s="722">
        <v>1122</v>
      </c>
      <c r="BL30" s="858"/>
      <c r="BM30" s="859"/>
      <c r="BN30" s="859"/>
      <c r="BO30" s="859"/>
      <c r="BP30" s="859"/>
      <c r="BQ30" s="859"/>
      <c r="BR30" s="859"/>
      <c r="BS30" s="859"/>
      <c r="BT30" s="859"/>
      <c r="BU30" s="859"/>
      <c r="BV30" s="860"/>
    </row>
    <row r="31" spans="3:75" ht="17.45" customHeight="1" x14ac:dyDescent="0.15">
      <c r="C31" s="803" t="s">
        <v>170</v>
      </c>
      <c r="D31" s="583" t="s">
        <v>171</v>
      </c>
      <c r="E31" s="590">
        <v>250</v>
      </c>
      <c r="F31" s="585" t="str">
        <f t="shared" si="22"/>
        <v/>
      </c>
      <c r="G31" s="591" t="b">
        <v>0</v>
      </c>
      <c r="H31" s="590"/>
      <c r="I31" s="613" t="str">
        <f t="shared" si="23"/>
        <v/>
      </c>
      <c r="J31" s="622"/>
      <c r="K31" s="590"/>
      <c r="L31" s="615" t="str">
        <f t="shared" si="12"/>
        <v/>
      </c>
      <c r="M31" s="628" t="b">
        <v>0</v>
      </c>
      <c r="N31" s="623">
        <v>343</v>
      </c>
      <c r="O31" s="806"/>
      <c r="P31" s="592" t="s">
        <v>172</v>
      </c>
      <c r="Q31" s="593">
        <v>100</v>
      </c>
      <c r="R31" s="647" t="str">
        <f t="shared" si="25"/>
        <v/>
      </c>
      <c r="S31" s="624" t="b">
        <v>0</v>
      </c>
      <c r="T31" s="593"/>
      <c r="U31" s="648" t="str">
        <f t="shared" si="13"/>
        <v/>
      </c>
      <c r="V31" s="624"/>
      <c r="W31" s="593"/>
      <c r="X31" s="573"/>
      <c r="Y31" s="660"/>
      <c r="Z31" s="625">
        <v>133</v>
      </c>
      <c r="AA31" s="826"/>
      <c r="AB31" s="592" t="s">
        <v>173</v>
      </c>
      <c r="AC31" s="593">
        <v>340</v>
      </c>
      <c r="AD31" s="647" t="str">
        <f t="shared" si="14"/>
        <v/>
      </c>
      <c r="AE31" s="624"/>
      <c r="AF31" s="593"/>
      <c r="AG31" s="654" t="str">
        <f t="shared" si="15"/>
        <v/>
      </c>
      <c r="AH31" s="624"/>
      <c r="AI31" s="593"/>
      <c r="AJ31" s="573"/>
      <c r="AK31" s="660"/>
      <c r="AL31" s="625">
        <v>407</v>
      </c>
      <c r="AM31" s="810"/>
      <c r="AN31" s="592" t="s">
        <v>174</v>
      </c>
      <c r="AO31" s="593">
        <v>90</v>
      </c>
      <c r="AP31" s="654" t="str">
        <f t="shared" si="26"/>
        <v/>
      </c>
      <c r="AQ31" s="624" t="b">
        <v>0</v>
      </c>
      <c r="AR31" s="593"/>
      <c r="AS31" s="654" t="str">
        <f t="shared" si="17"/>
        <v/>
      </c>
      <c r="AT31" s="624"/>
      <c r="AU31" s="593"/>
      <c r="AV31" s="675" t="str">
        <f t="shared" si="18"/>
        <v/>
      </c>
      <c r="AW31" s="677"/>
      <c r="AX31" s="681">
        <v>113</v>
      </c>
      <c r="AY31" s="844"/>
      <c r="AZ31" s="592" t="s">
        <v>175</v>
      </c>
      <c r="BA31" s="649"/>
      <c r="BB31" s="654" t="str">
        <f t="shared" si="19"/>
        <v/>
      </c>
      <c r="BC31" s="650"/>
      <c r="BD31" s="593"/>
      <c r="BE31" s="654" t="str">
        <f t="shared" si="20"/>
        <v/>
      </c>
      <c r="BF31" s="624" t="b">
        <v>0</v>
      </c>
      <c r="BG31" s="593">
        <v>760</v>
      </c>
      <c r="BH31" s="654" t="str">
        <f t="shared" si="21"/>
        <v/>
      </c>
      <c r="BI31" s="624" t="b">
        <v>0</v>
      </c>
      <c r="BJ31" s="722">
        <v>961</v>
      </c>
      <c r="BL31" s="288"/>
      <c r="BM31" s="424"/>
      <c r="BN31" s="424"/>
      <c r="BO31" s="424"/>
      <c r="BP31" s="424"/>
      <c r="BQ31" s="424"/>
      <c r="BR31" s="424"/>
      <c r="BS31" s="424"/>
      <c r="BT31" s="411"/>
      <c r="BU31" s="411"/>
      <c r="BV31" s="735"/>
    </row>
    <row r="32" spans="3:75" ht="17.45" customHeight="1" x14ac:dyDescent="0.15">
      <c r="C32" s="804"/>
      <c r="D32" s="592" t="s">
        <v>176</v>
      </c>
      <c r="E32" s="593">
        <v>250</v>
      </c>
      <c r="F32" s="585" t="str">
        <f t="shared" si="22"/>
        <v/>
      </c>
      <c r="G32" s="594" t="b">
        <v>0</v>
      </c>
      <c r="H32" s="601"/>
      <c r="I32" s="613" t="str">
        <f t="shared" si="23"/>
        <v/>
      </c>
      <c r="J32" s="624"/>
      <c r="K32" s="593"/>
      <c r="L32" s="615" t="str">
        <f t="shared" si="12"/>
        <v/>
      </c>
      <c r="M32" s="627" t="b">
        <v>0</v>
      </c>
      <c r="N32" s="625">
        <v>302</v>
      </c>
      <c r="O32" s="806"/>
      <c r="P32" s="592" t="s">
        <v>177</v>
      </c>
      <c r="Q32" s="593">
        <v>100</v>
      </c>
      <c r="R32" s="647" t="str">
        <f t="shared" si="25"/>
        <v/>
      </c>
      <c r="S32" s="624" t="b">
        <v>0</v>
      </c>
      <c r="T32" s="593"/>
      <c r="U32" s="648" t="str">
        <f t="shared" si="13"/>
        <v/>
      </c>
      <c r="V32" s="624"/>
      <c r="W32" s="593"/>
      <c r="X32" s="573"/>
      <c r="Y32" s="660"/>
      <c r="Z32" s="625">
        <v>151</v>
      </c>
      <c r="AA32" s="826"/>
      <c r="AB32" s="592" t="s">
        <v>178</v>
      </c>
      <c r="AC32" s="593">
        <v>230</v>
      </c>
      <c r="AD32" s="647" t="str">
        <f t="shared" si="14"/>
        <v/>
      </c>
      <c r="AE32" s="624"/>
      <c r="AF32" s="593"/>
      <c r="AG32" s="654" t="str">
        <f t="shared" si="15"/>
        <v/>
      </c>
      <c r="AH32" s="624"/>
      <c r="AI32" s="593"/>
      <c r="AJ32" s="573"/>
      <c r="AK32" s="660"/>
      <c r="AL32" s="625">
        <v>244</v>
      </c>
      <c r="AM32" s="810"/>
      <c r="AN32" s="592" t="s">
        <v>179</v>
      </c>
      <c r="AO32" s="593">
        <v>90</v>
      </c>
      <c r="AP32" s="654" t="str">
        <f t="shared" si="26"/>
        <v/>
      </c>
      <c r="AQ32" s="624" t="b">
        <v>0</v>
      </c>
      <c r="AR32" s="593"/>
      <c r="AS32" s="654" t="str">
        <f t="shared" si="17"/>
        <v/>
      </c>
      <c r="AT32" s="624"/>
      <c r="AU32" s="593"/>
      <c r="AV32" s="675" t="str">
        <f t="shared" si="18"/>
        <v/>
      </c>
      <c r="AW32" s="677"/>
      <c r="AX32" s="681">
        <v>115</v>
      </c>
      <c r="AY32" s="841"/>
      <c r="AZ32" s="587" t="s">
        <v>180</v>
      </c>
      <c r="BA32" s="710"/>
      <c r="BB32" s="654" t="str">
        <f t="shared" si="19"/>
        <v/>
      </c>
      <c r="BC32" s="711"/>
      <c r="BD32" s="588"/>
      <c r="BE32" s="654" t="str">
        <f t="shared" si="20"/>
        <v/>
      </c>
      <c r="BF32" s="618" t="b">
        <v>0</v>
      </c>
      <c r="BG32" s="588">
        <v>30</v>
      </c>
      <c r="BH32" s="654" t="str">
        <f t="shared" si="21"/>
        <v/>
      </c>
      <c r="BI32" s="618" t="b">
        <v>0</v>
      </c>
      <c r="BJ32" s="723">
        <v>44</v>
      </c>
      <c r="BL32" s="845" t="s">
        <v>181</v>
      </c>
      <c r="BM32" s="846"/>
      <c r="BN32" s="846"/>
      <c r="BO32" s="846"/>
      <c r="BP32" s="846"/>
      <c r="BQ32" s="846"/>
      <c r="BR32" s="846"/>
      <c r="BS32" s="846"/>
      <c r="BT32" s="846"/>
      <c r="BU32" s="846"/>
      <c r="BV32" s="847"/>
    </row>
    <row r="33" spans="3:75" ht="17.45" customHeight="1" x14ac:dyDescent="0.15">
      <c r="C33" s="804"/>
      <c r="D33" s="592" t="s">
        <v>182</v>
      </c>
      <c r="E33" s="593">
        <v>140</v>
      </c>
      <c r="F33" s="585" t="str">
        <f t="shared" si="22"/>
        <v/>
      </c>
      <c r="G33" s="594" t="b">
        <v>0</v>
      </c>
      <c r="H33" s="593"/>
      <c r="I33" s="613" t="str">
        <f t="shared" si="23"/>
        <v/>
      </c>
      <c r="J33" s="624"/>
      <c r="K33" s="593"/>
      <c r="L33" s="615" t="str">
        <f t="shared" si="12"/>
        <v/>
      </c>
      <c r="M33" s="627" t="b">
        <v>0</v>
      </c>
      <c r="N33" s="625">
        <v>219</v>
      </c>
      <c r="O33" s="807"/>
      <c r="P33" s="587" t="s">
        <v>183</v>
      </c>
      <c r="Q33" s="588">
        <v>720</v>
      </c>
      <c r="R33" s="647" t="str">
        <f t="shared" si="25"/>
        <v/>
      </c>
      <c r="S33" s="618" t="b">
        <v>0</v>
      </c>
      <c r="T33" s="588"/>
      <c r="U33" s="648" t="str">
        <f t="shared" si="13"/>
        <v/>
      </c>
      <c r="V33" s="618"/>
      <c r="W33" s="588"/>
      <c r="X33" s="573"/>
      <c r="Y33" s="663" t="str">
        <f>IF(Z33=TRUE,Q33,"")</f>
        <v/>
      </c>
      <c r="Z33" s="621">
        <v>953</v>
      </c>
      <c r="AA33" s="826"/>
      <c r="AB33" s="592" t="s">
        <v>184</v>
      </c>
      <c r="AC33" s="593">
        <v>270</v>
      </c>
      <c r="AD33" s="647" t="str">
        <f t="shared" si="14"/>
        <v/>
      </c>
      <c r="AE33" s="624" t="b">
        <v>0</v>
      </c>
      <c r="AF33" s="593"/>
      <c r="AG33" s="654" t="str">
        <f t="shared" si="15"/>
        <v/>
      </c>
      <c r="AH33" s="624"/>
      <c r="AI33" s="593"/>
      <c r="AJ33" s="573"/>
      <c r="AK33" s="660"/>
      <c r="AL33" s="625">
        <v>269</v>
      </c>
      <c r="AM33" s="810"/>
      <c r="AN33" s="592" t="s">
        <v>185</v>
      </c>
      <c r="AO33" s="593">
        <v>280</v>
      </c>
      <c r="AP33" s="654" t="str">
        <f t="shared" si="26"/>
        <v/>
      </c>
      <c r="AQ33" s="624"/>
      <c r="AR33" s="593"/>
      <c r="AS33" s="654" t="str">
        <f t="shared" si="17"/>
        <v/>
      </c>
      <c r="AT33" s="624"/>
      <c r="AU33" s="593"/>
      <c r="AV33" s="675" t="str">
        <f t="shared" si="18"/>
        <v/>
      </c>
      <c r="AW33" s="677"/>
      <c r="AX33" s="681">
        <v>478</v>
      </c>
      <c r="AY33" s="840" t="s">
        <v>186</v>
      </c>
      <c r="AZ33" s="583" t="s">
        <v>187</v>
      </c>
      <c r="BA33" s="696"/>
      <c r="BB33" s="654" t="str">
        <f t="shared" si="19"/>
        <v/>
      </c>
      <c r="BC33" s="697"/>
      <c r="BD33" s="590"/>
      <c r="BE33" s="654" t="str">
        <f t="shared" si="20"/>
        <v/>
      </c>
      <c r="BF33" s="622"/>
      <c r="BG33" s="590">
        <v>950</v>
      </c>
      <c r="BH33" s="675" t="str">
        <f t="shared" si="21"/>
        <v/>
      </c>
      <c r="BI33" s="657" t="b">
        <v>0</v>
      </c>
      <c r="BJ33" s="721">
        <v>1367</v>
      </c>
      <c r="BL33" s="848"/>
      <c r="BM33" s="849"/>
      <c r="BN33" s="849"/>
      <c r="BO33" s="849"/>
      <c r="BP33" s="849"/>
      <c r="BQ33" s="849"/>
      <c r="BR33" s="849"/>
      <c r="BS33" s="849"/>
      <c r="BT33" s="849"/>
      <c r="BU33" s="849"/>
      <c r="BV33" s="850"/>
    </row>
    <row r="34" spans="3:75" ht="17.45" customHeight="1" x14ac:dyDescent="0.15">
      <c r="C34" s="804"/>
      <c r="D34" s="592" t="s">
        <v>188</v>
      </c>
      <c r="E34" s="593">
        <v>390</v>
      </c>
      <c r="F34" s="585" t="str">
        <f t="shared" si="22"/>
        <v/>
      </c>
      <c r="G34" s="594" t="b">
        <v>0</v>
      </c>
      <c r="H34" s="593"/>
      <c r="I34" s="613" t="str">
        <f t="shared" si="23"/>
        <v/>
      </c>
      <c r="J34" s="624"/>
      <c r="K34" s="593"/>
      <c r="L34" s="615" t="str">
        <f t="shared" si="12"/>
        <v/>
      </c>
      <c r="M34" s="636" t="b">
        <v>0</v>
      </c>
      <c r="N34" s="625">
        <v>426</v>
      </c>
      <c r="O34" s="808" t="s">
        <v>189</v>
      </c>
      <c r="P34" s="583" t="s">
        <v>190</v>
      </c>
      <c r="Q34" s="590">
        <v>570</v>
      </c>
      <c r="R34" s="647" t="str">
        <f t="shared" si="25"/>
        <v/>
      </c>
      <c r="S34" s="622" t="b">
        <v>0</v>
      </c>
      <c r="T34" s="590"/>
      <c r="U34" s="648" t="str">
        <f t="shared" si="13"/>
        <v/>
      </c>
      <c r="V34" s="622"/>
      <c r="W34" s="590"/>
      <c r="X34" s="573"/>
      <c r="Y34" s="657" t="str">
        <f>IF(Z34=TRUE,Q34,"")</f>
        <v/>
      </c>
      <c r="Z34" s="623">
        <v>594</v>
      </c>
      <c r="AA34" s="826"/>
      <c r="AB34" s="592" t="s">
        <v>191</v>
      </c>
      <c r="AC34" s="593">
        <v>210</v>
      </c>
      <c r="AD34" s="647" t="str">
        <f t="shared" si="14"/>
        <v/>
      </c>
      <c r="AE34" s="624" t="b">
        <v>0</v>
      </c>
      <c r="AF34" s="593"/>
      <c r="AG34" s="654" t="str">
        <f t="shared" si="15"/>
        <v/>
      </c>
      <c r="AH34" s="624"/>
      <c r="AI34" s="593"/>
      <c r="AJ34" s="573"/>
      <c r="AK34" s="660"/>
      <c r="AL34" s="625">
        <v>255</v>
      </c>
      <c r="AM34" s="810"/>
      <c r="AN34" s="592" t="s">
        <v>192</v>
      </c>
      <c r="AO34" s="593">
        <v>70</v>
      </c>
      <c r="AP34" s="654" t="str">
        <f t="shared" si="26"/>
        <v/>
      </c>
      <c r="AQ34" s="624"/>
      <c r="AR34" s="593"/>
      <c r="AS34" s="654" t="str">
        <f t="shared" si="17"/>
        <v/>
      </c>
      <c r="AT34" s="624"/>
      <c r="AU34" s="593"/>
      <c r="AV34" s="675" t="str">
        <f t="shared" si="18"/>
        <v/>
      </c>
      <c r="AW34" s="677"/>
      <c r="AX34" s="681">
        <v>113</v>
      </c>
      <c r="AY34" s="841"/>
      <c r="AZ34" s="587"/>
      <c r="BA34" s="588"/>
      <c r="BB34" s="654" t="str">
        <f t="shared" si="19"/>
        <v/>
      </c>
      <c r="BC34" s="618"/>
      <c r="BD34" s="588"/>
      <c r="BE34" s="654" t="str">
        <f t="shared" si="20"/>
        <v/>
      </c>
      <c r="BF34" s="618"/>
      <c r="BG34" s="588"/>
      <c r="BH34" s="675" t="str">
        <f t="shared" si="21"/>
        <v/>
      </c>
      <c r="BI34" s="663"/>
      <c r="BJ34" s="723"/>
      <c r="BL34" s="848"/>
      <c r="BM34" s="849"/>
      <c r="BN34" s="849"/>
      <c r="BO34" s="849"/>
      <c r="BP34" s="849"/>
      <c r="BQ34" s="849"/>
      <c r="BR34" s="849"/>
      <c r="BS34" s="849"/>
      <c r="BT34" s="849"/>
      <c r="BU34" s="849"/>
      <c r="BV34" s="850"/>
    </row>
    <row r="35" spans="3:75" ht="17.45" customHeight="1" x14ac:dyDescent="0.15">
      <c r="C35" s="804"/>
      <c r="D35" s="592" t="s">
        <v>193</v>
      </c>
      <c r="E35" s="593">
        <v>320</v>
      </c>
      <c r="F35" s="585" t="str">
        <f t="shared" si="22"/>
        <v/>
      </c>
      <c r="G35" s="594" t="b">
        <v>0</v>
      </c>
      <c r="H35" s="593"/>
      <c r="I35" s="613" t="str">
        <f t="shared" si="23"/>
        <v/>
      </c>
      <c r="J35" s="624"/>
      <c r="K35" s="593"/>
      <c r="L35" s="615" t="str">
        <f t="shared" si="12"/>
        <v/>
      </c>
      <c r="M35" s="627" t="b">
        <v>0</v>
      </c>
      <c r="N35" s="625">
        <v>361</v>
      </c>
      <c r="O35" s="806"/>
      <c r="P35" s="592" t="s">
        <v>194</v>
      </c>
      <c r="Q35" s="649"/>
      <c r="R35" s="647" t="str">
        <f t="shared" si="25"/>
        <v/>
      </c>
      <c r="S35" s="650"/>
      <c r="T35" s="593">
        <v>120</v>
      </c>
      <c r="U35" s="648" t="str">
        <f t="shared" si="13"/>
        <v/>
      </c>
      <c r="V35" s="624" t="b">
        <v>0</v>
      </c>
      <c r="W35" s="593"/>
      <c r="X35" s="573"/>
      <c r="Y35" s="666" t="str">
        <f>IF(Z35=TRUE,T35,"")</f>
        <v/>
      </c>
      <c r="Z35" s="667">
        <v>141</v>
      </c>
      <c r="AA35" s="826"/>
      <c r="AB35" s="592" t="s">
        <v>195</v>
      </c>
      <c r="AC35" s="593">
        <v>80</v>
      </c>
      <c r="AD35" s="647" t="str">
        <f t="shared" si="14"/>
        <v/>
      </c>
      <c r="AE35" s="624" t="b">
        <v>0</v>
      </c>
      <c r="AF35" s="593"/>
      <c r="AG35" s="654" t="str">
        <f t="shared" si="15"/>
        <v/>
      </c>
      <c r="AH35" s="624"/>
      <c r="AI35" s="593"/>
      <c r="AJ35" s="573"/>
      <c r="AK35" s="660"/>
      <c r="AL35" s="625">
        <v>95</v>
      </c>
      <c r="AM35" s="811"/>
      <c r="AN35" s="587" t="s">
        <v>196</v>
      </c>
      <c r="AO35" s="588">
        <v>680</v>
      </c>
      <c r="AP35" s="654" t="str">
        <f t="shared" si="26"/>
        <v/>
      </c>
      <c r="AQ35" s="618"/>
      <c r="AR35" s="588"/>
      <c r="AS35" s="654" t="str">
        <f t="shared" si="17"/>
        <v/>
      </c>
      <c r="AT35" s="618"/>
      <c r="AU35" s="588"/>
      <c r="AV35" s="675" t="str">
        <f t="shared" si="18"/>
        <v/>
      </c>
      <c r="AW35" s="678"/>
      <c r="AX35" s="706">
        <v>765</v>
      </c>
      <c r="AY35" s="840" t="s">
        <v>197</v>
      </c>
      <c r="AZ35" s="583" t="s">
        <v>198</v>
      </c>
      <c r="BA35" s="590">
        <v>450</v>
      </c>
      <c r="BB35" s="692" t="str">
        <f t="shared" si="19"/>
        <v/>
      </c>
      <c r="BC35" s="697" t="b">
        <v>0</v>
      </c>
      <c r="BD35" s="712"/>
      <c r="BE35" s="692" t="str">
        <f t="shared" si="20"/>
        <v/>
      </c>
      <c r="BF35" s="622"/>
      <c r="BG35" s="590">
        <v>580</v>
      </c>
      <c r="BH35" s="675" t="str">
        <f t="shared" si="21"/>
        <v/>
      </c>
      <c r="BI35" s="657" t="b">
        <v>0</v>
      </c>
      <c r="BJ35" s="721">
        <v>1462</v>
      </c>
      <c r="BL35" s="848"/>
      <c r="BM35" s="849"/>
      <c r="BN35" s="849"/>
      <c r="BO35" s="849"/>
      <c r="BP35" s="849"/>
      <c r="BQ35" s="849"/>
      <c r="BR35" s="849"/>
      <c r="BS35" s="849"/>
      <c r="BT35" s="849"/>
      <c r="BU35" s="849"/>
      <c r="BV35" s="850"/>
    </row>
    <row r="36" spans="3:75" ht="17.45" customHeight="1" x14ac:dyDescent="0.15">
      <c r="C36" s="804"/>
      <c r="D36" s="592" t="s">
        <v>199</v>
      </c>
      <c r="E36" s="593">
        <v>400</v>
      </c>
      <c r="F36" s="585" t="str">
        <f t="shared" si="22"/>
        <v/>
      </c>
      <c r="G36" s="594" t="b">
        <v>0</v>
      </c>
      <c r="H36" s="593"/>
      <c r="I36" s="613" t="str">
        <f t="shared" si="23"/>
        <v/>
      </c>
      <c r="J36" s="624"/>
      <c r="K36" s="593"/>
      <c r="L36" s="615" t="str">
        <f t="shared" si="12"/>
        <v/>
      </c>
      <c r="M36" s="627" t="b">
        <v>0</v>
      </c>
      <c r="N36" s="625">
        <v>450</v>
      </c>
      <c r="O36" s="806"/>
      <c r="P36" s="592" t="s">
        <v>200</v>
      </c>
      <c r="Q36" s="649"/>
      <c r="R36" s="647" t="str">
        <f t="shared" si="25"/>
        <v/>
      </c>
      <c r="S36" s="650"/>
      <c r="T36" s="593">
        <v>80</v>
      </c>
      <c r="U36" s="648" t="str">
        <f t="shared" si="13"/>
        <v/>
      </c>
      <c r="V36" s="624" t="b">
        <v>0</v>
      </c>
      <c r="W36" s="593"/>
      <c r="X36" s="573"/>
      <c r="Y36" s="666" t="str">
        <f>IF(Z36=TRUE,T36,"")</f>
        <v/>
      </c>
      <c r="Z36" s="667">
        <v>102</v>
      </c>
      <c r="AA36" s="826"/>
      <c r="AB36" s="592" t="s">
        <v>201</v>
      </c>
      <c r="AC36" s="593">
        <v>230</v>
      </c>
      <c r="AD36" s="647" t="str">
        <f t="shared" si="14"/>
        <v/>
      </c>
      <c r="AE36" s="624" t="b">
        <v>0</v>
      </c>
      <c r="AF36" s="593"/>
      <c r="AG36" s="654" t="str">
        <f t="shared" si="15"/>
        <v/>
      </c>
      <c r="AH36" s="624"/>
      <c r="AI36" s="593"/>
      <c r="AJ36" s="573"/>
      <c r="AK36" s="660"/>
      <c r="AL36" s="625">
        <v>294</v>
      </c>
      <c r="AM36" s="834" t="s">
        <v>202</v>
      </c>
      <c r="AN36" s="583" t="s">
        <v>203</v>
      </c>
      <c r="AO36" s="590">
        <v>570</v>
      </c>
      <c r="AP36" s="654" t="str">
        <f t="shared" si="26"/>
        <v/>
      </c>
      <c r="AQ36" s="622" t="b">
        <v>0</v>
      </c>
      <c r="AR36" s="590"/>
      <c r="AS36" s="654" t="str">
        <f t="shared" si="17"/>
        <v/>
      </c>
      <c r="AT36" s="622"/>
      <c r="AU36" s="590"/>
      <c r="AV36" s="675" t="str">
        <f t="shared" si="18"/>
        <v/>
      </c>
      <c r="AW36" s="676"/>
      <c r="AX36" s="703">
        <v>711</v>
      </c>
      <c r="AY36" s="841"/>
      <c r="AZ36" s="587"/>
      <c r="BA36" s="588"/>
      <c r="BB36" s="693" t="str">
        <f t="shared" si="19"/>
        <v/>
      </c>
      <c r="BC36" s="618"/>
      <c r="BD36" s="588"/>
      <c r="BE36" s="693" t="str">
        <f t="shared" si="20"/>
        <v/>
      </c>
      <c r="BF36" s="618"/>
      <c r="BG36" s="588"/>
      <c r="BH36" s="675" t="str">
        <f t="shared" si="21"/>
        <v/>
      </c>
      <c r="BI36" s="660"/>
      <c r="BJ36" s="723"/>
      <c r="BL36" s="848"/>
      <c r="BM36" s="849"/>
      <c r="BN36" s="849"/>
      <c r="BO36" s="849"/>
      <c r="BP36" s="849"/>
      <c r="BQ36" s="849"/>
      <c r="BR36" s="849"/>
      <c r="BS36" s="849"/>
      <c r="BT36" s="849"/>
      <c r="BU36" s="849"/>
      <c r="BV36" s="850"/>
      <c r="BW36" s="738"/>
    </row>
    <row r="37" spans="3:75" ht="17.45" customHeight="1" x14ac:dyDescent="0.15">
      <c r="C37" s="804"/>
      <c r="D37" s="592" t="s">
        <v>204</v>
      </c>
      <c r="E37" s="593">
        <v>430</v>
      </c>
      <c r="F37" s="585" t="str">
        <f t="shared" si="22"/>
        <v/>
      </c>
      <c r="G37" s="594" t="b">
        <v>0</v>
      </c>
      <c r="H37" s="593"/>
      <c r="I37" s="613" t="str">
        <f t="shared" si="23"/>
        <v/>
      </c>
      <c r="J37" s="624"/>
      <c r="K37" s="593"/>
      <c r="L37" s="615" t="str">
        <f t="shared" si="12"/>
        <v/>
      </c>
      <c r="M37" s="627" t="b">
        <v>0</v>
      </c>
      <c r="N37" s="625">
        <v>542</v>
      </c>
      <c r="O37" s="806"/>
      <c r="P37" s="592" t="s">
        <v>205</v>
      </c>
      <c r="Q37" s="649"/>
      <c r="R37" s="647" t="str">
        <f t="shared" si="25"/>
        <v/>
      </c>
      <c r="S37" s="650"/>
      <c r="T37" s="593">
        <v>60</v>
      </c>
      <c r="U37" s="648" t="str">
        <f t="shared" ref="U37:U68" si="28">IF(V37=TRUE,T37,"")</f>
        <v/>
      </c>
      <c r="V37" s="624" t="b">
        <v>0</v>
      </c>
      <c r="W37" s="593"/>
      <c r="X37" s="573"/>
      <c r="Y37" s="666" t="str">
        <f>IF(Z37=TRUE,T37,"")</f>
        <v/>
      </c>
      <c r="Z37" s="667">
        <v>75</v>
      </c>
      <c r="AA37" s="826"/>
      <c r="AB37" s="592" t="s">
        <v>206</v>
      </c>
      <c r="AC37" s="593">
        <v>230</v>
      </c>
      <c r="AD37" s="647" t="str">
        <f t="shared" ref="AD37:AD68" si="29">IF(AE37=TRUE,AC37,"")</f>
        <v/>
      </c>
      <c r="AE37" s="624" t="b">
        <v>0</v>
      </c>
      <c r="AF37" s="593"/>
      <c r="AG37" s="654" t="str">
        <f t="shared" ref="AG37:AG68" si="30">IF(AH37=TRUE,AF37,"")</f>
        <v/>
      </c>
      <c r="AH37" s="624"/>
      <c r="AI37" s="593"/>
      <c r="AJ37" s="573"/>
      <c r="AK37" s="660"/>
      <c r="AL37" s="625">
        <v>299</v>
      </c>
      <c r="AM37" s="835"/>
      <c r="AN37" s="592" t="s">
        <v>207</v>
      </c>
      <c r="AO37" s="593">
        <v>1550</v>
      </c>
      <c r="AP37" s="654" t="str">
        <f t="shared" si="26"/>
        <v/>
      </c>
      <c r="AQ37" s="624" t="b">
        <v>0</v>
      </c>
      <c r="AR37" s="593"/>
      <c r="AS37" s="654" t="str">
        <f t="shared" si="17"/>
        <v/>
      </c>
      <c r="AT37" s="624"/>
      <c r="AU37" s="593"/>
      <c r="AV37" s="675" t="str">
        <f t="shared" si="18"/>
        <v/>
      </c>
      <c r="AW37" s="677"/>
      <c r="AX37" s="681">
        <v>1551</v>
      </c>
      <c r="AY37" s="840" t="s">
        <v>208</v>
      </c>
      <c r="AZ37" s="583" t="s">
        <v>209</v>
      </c>
      <c r="BA37" s="696"/>
      <c r="BB37" s="693" t="str">
        <f t="shared" si="19"/>
        <v/>
      </c>
      <c r="BC37" s="697"/>
      <c r="BD37" s="590"/>
      <c r="BE37" s="693" t="str">
        <f t="shared" si="20"/>
        <v/>
      </c>
      <c r="BF37" s="622"/>
      <c r="BG37" s="590">
        <v>180</v>
      </c>
      <c r="BH37" s="675" t="str">
        <f t="shared" si="21"/>
        <v/>
      </c>
      <c r="BI37" s="657" t="b">
        <v>0</v>
      </c>
      <c r="BJ37" s="721">
        <v>265</v>
      </c>
      <c r="BL37" s="848"/>
      <c r="BM37" s="849"/>
      <c r="BN37" s="849"/>
      <c r="BO37" s="849"/>
      <c r="BP37" s="849"/>
      <c r="BQ37" s="849"/>
      <c r="BR37" s="849"/>
      <c r="BS37" s="849"/>
      <c r="BT37" s="849"/>
      <c r="BU37" s="849"/>
      <c r="BV37" s="850"/>
      <c r="BW37" s="738"/>
    </row>
    <row r="38" spans="3:75" ht="17.45" customHeight="1" x14ac:dyDescent="0.15">
      <c r="C38" s="804"/>
      <c r="D38" s="592" t="s">
        <v>210</v>
      </c>
      <c r="E38" s="593">
        <v>380</v>
      </c>
      <c r="F38" s="585" t="str">
        <f t="shared" si="22"/>
        <v/>
      </c>
      <c r="G38" s="594" t="b">
        <v>0</v>
      </c>
      <c r="H38" s="593"/>
      <c r="I38" s="613" t="str">
        <f t="shared" si="23"/>
        <v/>
      </c>
      <c r="J38" s="624"/>
      <c r="K38" s="593"/>
      <c r="L38" s="615" t="str">
        <f t="shared" si="12"/>
        <v/>
      </c>
      <c r="M38" s="627" t="b">
        <v>0</v>
      </c>
      <c r="N38" s="625">
        <v>428</v>
      </c>
      <c r="O38" s="806"/>
      <c r="P38" s="592" t="s">
        <v>211</v>
      </c>
      <c r="Q38" s="649"/>
      <c r="R38" s="647" t="str">
        <f t="shared" si="25"/>
        <v/>
      </c>
      <c r="S38" s="650"/>
      <c r="T38" s="593">
        <v>60</v>
      </c>
      <c r="U38" s="648" t="str">
        <f t="shared" si="28"/>
        <v/>
      </c>
      <c r="V38" s="624" t="b">
        <v>0</v>
      </c>
      <c r="W38" s="593"/>
      <c r="X38" s="573"/>
      <c r="Y38" s="666" t="str">
        <f>IF(Z38=TRUE,T38,"")</f>
        <v/>
      </c>
      <c r="Z38" s="667">
        <v>78</v>
      </c>
      <c r="AA38" s="826"/>
      <c r="AB38" s="592" t="s">
        <v>212</v>
      </c>
      <c r="AC38" s="593">
        <v>140</v>
      </c>
      <c r="AD38" s="647" t="str">
        <f t="shared" si="29"/>
        <v/>
      </c>
      <c r="AE38" s="624" t="b">
        <v>0</v>
      </c>
      <c r="AF38" s="593"/>
      <c r="AG38" s="654" t="str">
        <f t="shared" si="30"/>
        <v/>
      </c>
      <c r="AH38" s="624"/>
      <c r="AI38" s="593"/>
      <c r="AJ38" s="573"/>
      <c r="AK38" s="660"/>
      <c r="AL38" s="625">
        <v>153</v>
      </c>
      <c r="AM38" s="835"/>
      <c r="AN38" s="592" t="s">
        <v>213</v>
      </c>
      <c r="AO38" s="593">
        <v>780</v>
      </c>
      <c r="AP38" s="654" t="str">
        <f t="shared" si="26"/>
        <v/>
      </c>
      <c r="AQ38" s="624" t="b">
        <v>0</v>
      </c>
      <c r="AR38" s="593"/>
      <c r="AS38" s="654" t="str">
        <f t="shared" si="17"/>
        <v/>
      </c>
      <c r="AT38" s="624"/>
      <c r="AU38" s="593"/>
      <c r="AV38" s="675" t="str">
        <f t="shared" si="18"/>
        <v/>
      </c>
      <c r="AW38" s="677"/>
      <c r="AX38" s="681">
        <v>893</v>
      </c>
      <c r="AY38" s="844"/>
      <c r="AZ38" s="592" t="s">
        <v>214</v>
      </c>
      <c r="BA38" s="649"/>
      <c r="BB38" s="693" t="str">
        <f t="shared" si="19"/>
        <v/>
      </c>
      <c r="BC38" s="650"/>
      <c r="BD38" s="593"/>
      <c r="BE38" s="693" t="str">
        <f t="shared" si="20"/>
        <v/>
      </c>
      <c r="BF38" s="624"/>
      <c r="BG38" s="593">
        <v>190</v>
      </c>
      <c r="BH38" s="675" t="str">
        <f t="shared" si="21"/>
        <v/>
      </c>
      <c r="BI38" s="660" t="b">
        <v>0</v>
      </c>
      <c r="BJ38" s="722">
        <v>279</v>
      </c>
      <c r="BL38" s="848"/>
      <c r="BM38" s="849"/>
      <c r="BN38" s="849"/>
      <c r="BO38" s="849"/>
      <c r="BP38" s="849"/>
      <c r="BQ38" s="849"/>
      <c r="BR38" s="849"/>
      <c r="BS38" s="849"/>
      <c r="BT38" s="849"/>
      <c r="BU38" s="849"/>
      <c r="BV38" s="850"/>
      <c r="BW38" s="738"/>
    </row>
    <row r="39" spans="3:75" ht="17.45" customHeight="1" x14ac:dyDescent="0.15">
      <c r="C39" s="804"/>
      <c r="D39" s="592" t="s">
        <v>215</v>
      </c>
      <c r="E39" s="593">
        <v>230</v>
      </c>
      <c r="F39" s="585" t="str">
        <f t="shared" si="22"/>
        <v/>
      </c>
      <c r="G39" s="594" t="b">
        <v>0</v>
      </c>
      <c r="H39" s="593"/>
      <c r="I39" s="613" t="str">
        <f t="shared" si="23"/>
        <v/>
      </c>
      <c r="J39" s="624"/>
      <c r="K39" s="593"/>
      <c r="L39" s="615" t="str">
        <f t="shared" si="12"/>
        <v/>
      </c>
      <c r="M39" s="627" t="b">
        <v>0</v>
      </c>
      <c r="N39" s="625">
        <v>279</v>
      </c>
      <c r="O39" s="806"/>
      <c r="P39" s="592" t="s">
        <v>216</v>
      </c>
      <c r="Q39" s="593">
        <v>90</v>
      </c>
      <c r="R39" s="647" t="str">
        <f t="shared" si="25"/>
        <v/>
      </c>
      <c r="S39" s="624" t="b">
        <v>0</v>
      </c>
      <c r="T39" s="593"/>
      <c r="U39" s="648" t="str">
        <f t="shared" si="28"/>
        <v/>
      </c>
      <c r="V39" s="624"/>
      <c r="W39" s="593"/>
      <c r="X39" s="573"/>
      <c r="Y39" s="666" t="str">
        <f t="shared" ref="Y39:Y60" si="31">IF(Z39=TRUE,Q39,"")</f>
        <v/>
      </c>
      <c r="Z39" s="667">
        <v>111</v>
      </c>
      <c r="AA39" s="826"/>
      <c r="AB39" s="592" t="s">
        <v>217</v>
      </c>
      <c r="AC39" s="593">
        <v>140</v>
      </c>
      <c r="AD39" s="647" t="str">
        <f t="shared" si="29"/>
        <v/>
      </c>
      <c r="AE39" s="624" t="b">
        <v>0</v>
      </c>
      <c r="AF39" s="593"/>
      <c r="AG39" s="654" t="str">
        <f t="shared" si="30"/>
        <v/>
      </c>
      <c r="AH39" s="624"/>
      <c r="AI39" s="593"/>
      <c r="AJ39" s="573"/>
      <c r="AK39" s="660"/>
      <c r="AL39" s="625">
        <v>174</v>
      </c>
      <c r="AM39" s="836"/>
      <c r="AN39" s="587" t="s">
        <v>218</v>
      </c>
      <c r="AO39" s="588">
        <v>560</v>
      </c>
      <c r="AP39" s="654" t="str">
        <f t="shared" si="26"/>
        <v/>
      </c>
      <c r="AQ39" s="618" t="b">
        <v>0</v>
      </c>
      <c r="AR39" s="588"/>
      <c r="AS39" s="654" t="str">
        <f t="shared" si="17"/>
        <v/>
      </c>
      <c r="AT39" s="618"/>
      <c r="AU39" s="588"/>
      <c r="AV39" s="675" t="str">
        <f t="shared" si="18"/>
        <v/>
      </c>
      <c r="AW39" s="678"/>
      <c r="AX39" s="706">
        <v>607</v>
      </c>
      <c r="AY39" s="844"/>
      <c r="AZ39" s="592" t="s">
        <v>219</v>
      </c>
      <c r="BA39" s="649"/>
      <c r="BB39" s="693" t="str">
        <f t="shared" si="19"/>
        <v/>
      </c>
      <c r="BC39" s="650"/>
      <c r="BD39" s="593"/>
      <c r="BE39" s="693" t="str">
        <f t="shared" si="20"/>
        <v/>
      </c>
      <c r="BF39" s="624"/>
      <c r="BG39" s="593">
        <v>110</v>
      </c>
      <c r="BH39" s="675" t="str">
        <f t="shared" ref="BH39:BH44" si="32">IF(BI39=TRUE,BG39,"")</f>
        <v/>
      </c>
      <c r="BI39" s="660" t="b">
        <v>0</v>
      </c>
      <c r="BJ39" s="722">
        <v>162</v>
      </c>
      <c r="BL39" s="848"/>
      <c r="BM39" s="849"/>
      <c r="BN39" s="849"/>
      <c r="BO39" s="849"/>
      <c r="BP39" s="849"/>
      <c r="BQ39" s="849"/>
      <c r="BR39" s="849"/>
      <c r="BS39" s="849"/>
      <c r="BT39" s="849"/>
      <c r="BU39" s="849"/>
      <c r="BV39" s="850"/>
      <c r="BW39" s="738"/>
    </row>
    <row r="40" spans="3:75" ht="17.45" customHeight="1" x14ac:dyDescent="0.15">
      <c r="C40" s="804"/>
      <c r="D40" s="592" t="s">
        <v>220</v>
      </c>
      <c r="E40" s="593">
        <v>360</v>
      </c>
      <c r="F40" s="585" t="str">
        <f t="shared" si="22"/>
        <v/>
      </c>
      <c r="G40" s="594" t="b">
        <v>0</v>
      </c>
      <c r="H40" s="593"/>
      <c r="I40" s="613" t="str">
        <f t="shared" si="23"/>
        <v/>
      </c>
      <c r="J40" s="624"/>
      <c r="K40" s="593"/>
      <c r="L40" s="615" t="str">
        <f t="shared" si="12"/>
        <v/>
      </c>
      <c r="M40" s="627" t="b">
        <v>0</v>
      </c>
      <c r="N40" s="625">
        <v>433</v>
      </c>
      <c r="O40" s="806"/>
      <c r="P40" s="592" t="s">
        <v>221</v>
      </c>
      <c r="Q40" s="593">
        <v>110</v>
      </c>
      <c r="R40" s="647" t="str">
        <f t="shared" si="25"/>
        <v/>
      </c>
      <c r="S40" s="624" t="b">
        <v>0</v>
      </c>
      <c r="T40" s="593"/>
      <c r="U40" s="648" t="str">
        <f t="shared" si="28"/>
        <v/>
      </c>
      <c r="V40" s="624"/>
      <c r="W40" s="593"/>
      <c r="X40" s="573"/>
      <c r="Y40" s="666" t="str">
        <f t="shared" si="31"/>
        <v/>
      </c>
      <c r="Z40" s="667">
        <v>174</v>
      </c>
      <c r="AA40" s="827"/>
      <c r="AB40" s="587" t="s">
        <v>222</v>
      </c>
      <c r="AC40" s="588">
        <v>220</v>
      </c>
      <c r="AD40" s="647" t="str">
        <f t="shared" si="29"/>
        <v/>
      </c>
      <c r="AE40" s="618" t="b">
        <v>0</v>
      </c>
      <c r="AF40" s="588"/>
      <c r="AG40" s="654" t="str">
        <f t="shared" si="30"/>
        <v/>
      </c>
      <c r="AH40" s="618"/>
      <c r="AI40" s="588"/>
      <c r="AJ40" s="573"/>
      <c r="AK40" s="663"/>
      <c r="AL40" s="621">
        <v>227</v>
      </c>
      <c r="AM40" s="834" t="s">
        <v>223</v>
      </c>
      <c r="AN40" s="583" t="s">
        <v>224</v>
      </c>
      <c r="AO40" s="658"/>
      <c r="AP40" s="654" t="str">
        <f t="shared" si="26"/>
        <v/>
      </c>
      <c r="AQ40" s="659"/>
      <c r="AR40" s="590">
        <v>590</v>
      </c>
      <c r="AS40" s="654" t="str">
        <f t="shared" si="17"/>
        <v/>
      </c>
      <c r="AT40" s="622" t="b">
        <v>0</v>
      </c>
      <c r="AU40" s="590"/>
      <c r="AV40" s="675" t="str">
        <f t="shared" si="18"/>
        <v/>
      </c>
      <c r="AW40" s="676"/>
      <c r="AX40" s="703">
        <v>740</v>
      </c>
      <c r="AY40" s="841"/>
      <c r="AZ40" s="587" t="s">
        <v>225</v>
      </c>
      <c r="BA40" s="710"/>
      <c r="BB40" s="693" t="str">
        <f t="shared" si="19"/>
        <v/>
      </c>
      <c r="BC40" s="711"/>
      <c r="BD40" s="588"/>
      <c r="BE40" s="693" t="str">
        <f t="shared" si="20"/>
        <v/>
      </c>
      <c r="BF40" s="618"/>
      <c r="BG40" s="588">
        <v>90</v>
      </c>
      <c r="BH40" s="675" t="str">
        <f t="shared" si="32"/>
        <v/>
      </c>
      <c r="BI40" s="663"/>
      <c r="BJ40" s="723">
        <v>140</v>
      </c>
      <c r="BL40" s="848"/>
      <c r="BM40" s="849"/>
      <c r="BN40" s="849"/>
      <c r="BO40" s="849"/>
      <c r="BP40" s="849"/>
      <c r="BQ40" s="849"/>
      <c r="BR40" s="849"/>
      <c r="BS40" s="849"/>
      <c r="BT40" s="849"/>
      <c r="BU40" s="849"/>
      <c r="BV40" s="850"/>
      <c r="BW40" s="738"/>
    </row>
    <row r="41" spans="3:75" ht="17.45" customHeight="1" x14ac:dyDescent="0.15">
      <c r="C41" s="804"/>
      <c r="D41" s="592" t="s">
        <v>226</v>
      </c>
      <c r="E41" s="593">
        <v>460</v>
      </c>
      <c r="F41" s="585" t="str">
        <f t="shared" si="22"/>
        <v/>
      </c>
      <c r="G41" s="594" t="b">
        <v>0</v>
      </c>
      <c r="H41" s="593"/>
      <c r="I41" s="613" t="str">
        <f t="shared" si="23"/>
        <v/>
      </c>
      <c r="J41" s="624"/>
      <c r="K41" s="593"/>
      <c r="L41" s="615" t="str">
        <f t="shared" si="12"/>
        <v/>
      </c>
      <c r="M41" s="627" t="b">
        <v>0</v>
      </c>
      <c r="N41" s="625">
        <v>511</v>
      </c>
      <c r="O41" s="807"/>
      <c r="P41" s="587" t="s">
        <v>227</v>
      </c>
      <c r="Q41" s="588">
        <v>30</v>
      </c>
      <c r="R41" s="647" t="str">
        <f t="shared" si="25"/>
        <v/>
      </c>
      <c r="S41" s="618" t="b">
        <v>0</v>
      </c>
      <c r="T41" s="588"/>
      <c r="U41" s="648" t="str">
        <f t="shared" si="28"/>
        <v/>
      </c>
      <c r="V41" s="618"/>
      <c r="W41" s="588"/>
      <c r="X41" s="573"/>
      <c r="Y41" s="663" t="str">
        <f t="shared" si="31"/>
        <v/>
      </c>
      <c r="Z41" s="621">
        <v>22</v>
      </c>
      <c r="AA41" s="828" t="s">
        <v>228</v>
      </c>
      <c r="AB41" s="583" t="s">
        <v>229</v>
      </c>
      <c r="AC41" s="590">
        <v>255</v>
      </c>
      <c r="AD41" s="647" t="str">
        <f t="shared" si="29"/>
        <v/>
      </c>
      <c r="AE41" s="622" t="b">
        <v>0</v>
      </c>
      <c r="AF41" s="590"/>
      <c r="AG41" s="654" t="str">
        <f t="shared" si="30"/>
        <v/>
      </c>
      <c r="AH41" s="622"/>
      <c r="AI41" s="590"/>
      <c r="AJ41" s="573"/>
      <c r="AK41" s="657"/>
      <c r="AL41" s="623">
        <v>294</v>
      </c>
      <c r="AM41" s="835"/>
      <c r="AN41" s="592" t="s">
        <v>230</v>
      </c>
      <c r="AO41" s="593">
        <v>720</v>
      </c>
      <c r="AP41" s="654" t="str">
        <f t="shared" si="26"/>
        <v/>
      </c>
      <c r="AQ41" s="624" t="b">
        <v>0</v>
      </c>
      <c r="AR41" s="593"/>
      <c r="AS41" s="654" t="str">
        <f t="shared" si="17"/>
        <v/>
      </c>
      <c r="AT41" s="624"/>
      <c r="AU41" s="593"/>
      <c r="AV41" s="675" t="str">
        <f t="shared" si="18"/>
        <v/>
      </c>
      <c r="AW41" s="677"/>
      <c r="AX41" s="681">
        <v>0</v>
      </c>
      <c r="AY41" s="840" t="s">
        <v>231</v>
      </c>
      <c r="AZ41" s="583" t="s">
        <v>232</v>
      </c>
      <c r="BA41" s="696"/>
      <c r="BB41" s="693" t="str">
        <f t="shared" si="19"/>
        <v/>
      </c>
      <c r="BC41" s="697"/>
      <c r="BD41" s="590"/>
      <c r="BE41" s="693" t="str">
        <f t="shared" si="20"/>
        <v/>
      </c>
      <c r="BF41" s="622"/>
      <c r="BG41" s="590">
        <v>130</v>
      </c>
      <c r="BH41" s="675" t="str">
        <f t="shared" si="32"/>
        <v/>
      </c>
      <c r="BI41" s="657"/>
      <c r="BJ41" s="721">
        <v>188</v>
      </c>
      <c r="BL41" s="848"/>
      <c r="BM41" s="849"/>
      <c r="BN41" s="849"/>
      <c r="BO41" s="849"/>
      <c r="BP41" s="849"/>
      <c r="BQ41" s="849"/>
      <c r="BR41" s="849"/>
      <c r="BS41" s="849"/>
      <c r="BT41" s="849"/>
      <c r="BU41" s="849"/>
      <c r="BV41" s="850"/>
      <c r="BW41" s="738"/>
    </row>
    <row r="42" spans="3:75" ht="17.45" customHeight="1" x14ac:dyDescent="0.15">
      <c r="C42" s="804"/>
      <c r="D42" s="592" t="s">
        <v>233</v>
      </c>
      <c r="E42" s="593">
        <v>380</v>
      </c>
      <c r="F42" s="585" t="str">
        <f t="shared" si="22"/>
        <v/>
      </c>
      <c r="G42" s="594" t="b">
        <v>0</v>
      </c>
      <c r="H42" s="593"/>
      <c r="I42" s="613" t="str">
        <f t="shared" si="23"/>
        <v/>
      </c>
      <c r="J42" s="624"/>
      <c r="K42" s="593"/>
      <c r="L42" s="615" t="str">
        <f t="shared" si="12"/>
        <v/>
      </c>
      <c r="M42" s="627" t="b">
        <v>0</v>
      </c>
      <c r="N42" s="625">
        <v>416</v>
      </c>
      <c r="O42" s="808" t="s">
        <v>234</v>
      </c>
      <c r="P42" s="583" t="s">
        <v>235</v>
      </c>
      <c r="Q42" s="590">
        <v>130</v>
      </c>
      <c r="R42" s="647" t="str">
        <f t="shared" ref="R42:R73" si="33">IF(S42=TRUE,Q42,"")</f>
        <v/>
      </c>
      <c r="S42" s="622" t="b">
        <v>0</v>
      </c>
      <c r="T42" s="590"/>
      <c r="U42" s="648" t="str">
        <f t="shared" si="28"/>
        <v/>
      </c>
      <c r="V42" s="622"/>
      <c r="W42" s="590"/>
      <c r="X42" s="573"/>
      <c r="Y42" s="657" t="str">
        <f t="shared" si="31"/>
        <v/>
      </c>
      <c r="Z42" s="623">
        <v>221</v>
      </c>
      <c r="AA42" s="823"/>
      <c r="AB42" s="592" t="s">
        <v>236</v>
      </c>
      <c r="AC42" s="593">
        <v>240</v>
      </c>
      <c r="AD42" s="647" t="str">
        <f t="shared" si="29"/>
        <v/>
      </c>
      <c r="AE42" s="624" t="b">
        <v>0</v>
      </c>
      <c r="AF42" s="593"/>
      <c r="AG42" s="654" t="str">
        <f t="shared" si="30"/>
        <v/>
      </c>
      <c r="AH42" s="624"/>
      <c r="AI42" s="593"/>
      <c r="AJ42" s="573"/>
      <c r="AK42" s="660"/>
      <c r="AL42" s="625">
        <v>297</v>
      </c>
      <c r="AM42" s="835"/>
      <c r="AN42" s="592" t="s">
        <v>237</v>
      </c>
      <c r="AO42" s="661"/>
      <c r="AP42" s="654" t="str">
        <f t="shared" si="26"/>
        <v/>
      </c>
      <c r="AQ42" s="662" t="b">
        <v>0</v>
      </c>
      <c r="AR42" s="593">
        <v>540</v>
      </c>
      <c r="AS42" s="654" t="str">
        <f t="shared" si="17"/>
        <v/>
      </c>
      <c r="AT42" s="624" t="b">
        <v>0</v>
      </c>
      <c r="AU42" s="593"/>
      <c r="AV42" s="675" t="str">
        <f t="shared" si="18"/>
        <v/>
      </c>
      <c r="AW42" s="677"/>
      <c r="AX42" s="681">
        <v>675</v>
      </c>
      <c r="AY42" s="844"/>
      <c r="AZ42" s="592" t="s">
        <v>238</v>
      </c>
      <c r="BA42" s="649"/>
      <c r="BB42" s="693" t="str">
        <f t="shared" si="19"/>
        <v/>
      </c>
      <c r="BC42" s="650"/>
      <c r="BD42" s="593"/>
      <c r="BE42" s="693" t="str">
        <f t="shared" si="20"/>
        <v/>
      </c>
      <c r="BF42" s="624"/>
      <c r="BG42" s="593">
        <v>340</v>
      </c>
      <c r="BH42" s="675" t="str">
        <f t="shared" si="32"/>
        <v/>
      </c>
      <c r="BI42" s="660"/>
      <c r="BJ42" s="722">
        <v>486</v>
      </c>
      <c r="BK42" s="279"/>
      <c r="BL42" s="848"/>
      <c r="BM42" s="849"/>
      <c r="BN42" s="849"/>
      <c r="BO42" s="849"/>
      <c r="BP42" s="849"/>
      <c r="BQ42" s="849"/>
      <c r="BR42" s="849"/>
      <c r="BS42" s="849"/>
      <c r="BT42" s="849"/>
      <c r="BU42" s="849"/>
      <c r="BV42" s="850"/>
      <c r="BW42" s="738"/>
    </row>
    <row r="43" spans="3:75" ht="17.45" customHeight="1" x14ac:dyDescent="0.15">
      <c r="C43" s="804"/>
      <c r="D43" s="592" t="s">
        <v>239</v>
      </c>
      <c r="E43" s="593">
        <v>370</v>
      </c>
      <c r="F43" s="585" t="str">
        <f t="shared" si="22"/>
        <v/>
      </c>
      <c r="G43" s="594" t="b">
        <v>0</v>
      </c>
      <c r="H43" s="593"/>
      <c r="I43" s="613" t="str">
        <f t="shared" si="23"/>
        <v/>
      </c>
      <c r="J43" s="624"/>
      <c r="K43" s="593"/>
      <c r="L43" s="615" t="str">
        <f t="shared" si="12"/>
        <v/>
      </c>
      <c r="M43" s="627" t="b">
        <v>0</v>
      </c>
      <c r="N43" s="625">
        <v>423</v>
      </c>
      <c r="O43" s="806"/>
      <c r="P43" s="592" t="s">
        <v>240</v>
      </c>
      <c r="Q43" s="593">
        <v>260</v>
      </c>
      <c r="R43" s="647" t="str">
        <f t="shared" si="33"/>
        <v/>
      </c>
      <c r="S43" s="624" t="b">
        <v>0</v>
      </c>
      <c r="T43" s="593"/>
      <c r="U43" s="648" t="str">
        <f t="shared" si="28"/>
        <v/>
      </c>
      <c r="V43" s="624"/>
      <c r="W43" s="593"/>
      <c r="X43" s="573"/>
      <c r="Y43" s="660" t="str">
        <f t="shared" si="31"/>
        <v/>
      </c>
      <c r="Z43" s="625">
        <v>379</v>
      </c>
      <c r="AA43" s="823"/>
      <c r="AB43" s="592" t="s">
        <v>241</v>
      </c>
      <c r="AC43" s="593">
        <v>350</v>
      </c>
      <c r="AD43" s="647" t="str">
        <f t="shared" si="29"/>
        <v/>
      </c>
      <c r="AE43" s="624" t="b">
        <v>0</v>
      </c>
      <c r="AF43" s="593"/>
      <c r="AG43" s="654" t="str">
        <f t="shared" si="30"/>
        <v/>
      </c>
      <c r="AH43" s="624"/>
      <c r="AI43" s="593"/>
      <c r="AJ43" s="573"/>
      <c r="AK43" s="660"/>
      <c r="AL43" s="625">
        <v>438</v>
      </c>
      <c r="AM43" s="835"/>
      <c r="AN43" s="592" t="s">
        <v>242</v>
      </c>
      <c r="AO43" s="593">
        <v>350</v>
      </c>
      <c r="AP43" s="654" t="str">
        <f t="shared" si="26"/>
        <v/>
      </c>
      <c r="AQ43" s="624" t="b">
        <v>0</v>
      </c>
      <c r="AR43" s="593"/>
      <c r="AS43" s="692" t="str">
        <f t="shared" si="17"/>
        <v/>
      </c>
      <c r="AT43" s="624"/>
      <c r="AU43" s="593"/>
      <c r="AV43" s="675" t="str">
        <f t="shared" si="18"/>
        <v/>
      </c>
      <c r="AW43" s="677"/>
      <c r="AX43" s="681">
        <v>372</v>
      </c>
      <c r="AY43" s="841"/>
      <c r="AZ43" s="587" t="s">
        <v>243</v>
      </c>
      <c r="BA43" s="710"/>
      <c r="BB43" s="713" t="str">
        <f t="shared" si="19"/>
        <v/>
      </c>
      <c r="BC43" s="711"/>
      <c r="BD43" s="588"/>
      <c r="BE43" s="713" t="str">
        <f t="shared" si="20"/>
        <v/>
      </c>
      <c r="BF43" s="618"/>
      <c r="BG43" s="588">
        <v>130</v>
      </c>
      <c r="BH43" s="695" t="str">
        <f t="shared" si="32"/>
        <v/>
      </c>
      <c r="BI43" s="663"/>
      <c r="BJ43" s="723">
        <v>192</v>
      </c>
      <c r="BL43" s="848"/>
      <c r="BM43" s="849"/>
      <c r="BN43" s="849"/>
      <c r="BO43" s="849"/>
      <c r="BP43" s="849"/>
      <c r="BQ43" s="849"/>
      <c r="BR43" s="849"/>
      <c r="BS43" s="849"/>
      <c r="BT43" s="849"/>
      <c r="BU43" s="849"/>
      <c r="BV43" s="850"/>
      <c r="BW43" s="738"/>
    </row>
    <row r="44" spans="3:75" ht="17.45" customHeight="1" x14ac:dyDescent="0.15">
      <c r="C44" s="802"/>
      <c r="D44" s="587" t="s">
        <v>244</v>
      </c>
      <c r="E44" s="588">
        <v>300</v>
      </c>
      <c r="F44" s="585" t="str">
        <f t="shared" si="22"/>
        <v/>
      </c>
      <c r="G44" s="589"/>
      <c r="H44" s="588"/>
      <c r="I44" s="613" t="str">
        <f t="shared" si="23"/>
        <v/>
      </c>
      <c r="J44" s="618"/>
      <c r="K44" s="588"/>
      <c r="L44" s="615" t="str">
        <f t="shared" si="12"/>
        <v/>
      </c>
      <c r="M44" s="620" t="b">
        <v>0</v>
      </c>
      <c r="N44" s="621">
        <v>356</v>
      </c>
      <c r="O44" s="806"/>
      <c r="P44" s="592" t="s">
        <v>245</v>
      </c>
      <c r="Q44" s="593">
        <v>660</v>
      </c>
      <c r="R44" s="647" t="str">
        <f t="shared" si="33"/>
        <v/>
      </c>
      <c r="S44" s="624" t="b">
        <v>0</v>
      </c>
      <c r="T44" s="593"/>
      <c r="U44" s="648" t="str">
        <f t="shared" si="28"/>
        <v/>
      </c>
      <c r="V44" s="624"/>
      <c r="W44" s="593"/>
      <c r="X44" s="573"/>
      <c r="Y44" s="660" t="str">
        <f t="shared" si="31"/>
        <v/>
      </c>
      <c r="Z44" s="625">
        <v>818</v>
      </c>
      <c r="AA44" s="823"/>
      <c r="AB44" s="592" t="s">
        <v>246</v>
      </c>
      <c r="AC44" s="593">
        <v>400</v>
      </c>
      <c r="AD44" s="647" t="str">
        <f t="shared" si="29"/>
        <v/>
      </c>
      <c r="AE44" s="624" t="b">
        <v>0</v>
      </c>
      <c r="AF44" s="593"/>
      <c r="AG44" s="654" t="str">
        <f t="shared" si="30"/>
        <v/>
      </c>
      <c r="AH44" s="624"/>
      <c r="AI44" s="593"/>
      <c r="AJ44" s="573"/>
      <c r="AK44" s="660"/>
      <c r="AL44" s="625">
        <v>483</v>
      </c>
      <c r="AM44" s="835"/>
      <c r="AN44" s="592" t="s">
        <v>247</v>
      </c>
      <c r="AO44" s="593">
        <v>750</v>
      </c>
      <c r="AP44" s="693" t="str">
        <f t="shared" si="26"/>
        <v/>
      </c>
      <c r="AQ44" s="624" t="b">
        <v>0</v>
      </c>
      <c r="AR44" s="593"/>
      <c r="AS44" s="693" t="str">
        <f t="shared" si="17"/>
        <v/>
      </c>
      <c r="AT44" s="624"/>
      <c r="AU44" s="593"/>
      <c r="AV44" s="675" t="str">
        <f t="shared" si="18"/>
        <v/>
      </c>
      <c r="AW44" s="677"/>
      <c r="AX44" s="681">
        <v>814</v>
      </c>
      <c r="AY44" s="844" t="s">
        <v>248</v>
      </c>
      <c r="AZ44" s="583" t="s">
        <v>249</v>
      </c>
      <c r="BA44" s="590">
        <v>170</v>
      </c>
      <c r="BB44" s="654" t="str">
        <f t="shared" si="19"/>
        <v/>
      </c>
      <c r="BC44" s="622" t="b">
        <v>0</v>
      </c>
      <c r="BD44" s="590"/>
      <c r="BE44" s="654" t="str">
        <f t="shared" si="20"/>
        <v/>
      </c>
      <c r="BF44" s="622"/>
      <c r="BG44" s="590"/>
      <c r="BH44" s="654" t="str">
        <f t="shared" si="32"/>
        <v/>
      </c>
      <c r="BI44" s="657" t="str">
        <f>IF(BJ44=TRUE,BA44,"")</f>
        <v/>
      </c>
      <c r="BJ44" s="721">
        <v>241</v>
      </c>
      <c r="BL44" s="848"/>
      <c r="BM44" s="849"/>
      <c r="BN44" s="849"/>
      <c r="BO44" s="849"/>
      <c r="BP44" s="849"/>
      <c r="BQ44" s="849"/>
      <c r="BR44" s="849"/>
      <c r="BS44" s="849"/>
      <c r="BT44" s="849"/>
      <c r="BU44" s="849"/>
      <c r="BV44" s="850"/>
      <c r="BW44" s="738"/>
    </row>
    <row r="45" spans="3:75" ht="17.45" customHeight="1" x14ac:dyDescent="0.15">
      <c r="C45" s="803" t="s">
        <v>250</v>
      </c>
      <c r="D45" s="583" t="s">
        <v>251</v>
      </c>
      <c r="E45" s="590">
        <v>650</v>
      </c>
      <c r="F45" s="585" t="str">
        <f t="shared" si="22"/>
        <v/>
      </c>
      <c r="G45" s="591" t="b">
        <v>0</v>
      </c>
      <c r="H45" s="590"/>
      <c r="I45" s="613" t="str">
        <f t="shared" si="23"/>
        <v/>
      </c>
      <c r="J45" s="622"/>
      <c r="K45" s="590"/>
      <c r="L45" s="615" t="str">
        <f t="shared" si="12"/>
        <v/>
      </c>
      <c r="M45" s="628" t="b">
        <v>0</v>
      </c>
      <c r="N45" s="637">
        <v>1577</v>
      </c>
      <c r="O45" s="806"/>
      <c r="P45" s="592" t="s">
        <v>252</v>
      </c>
      <c r="Q45" s="593">
        <v>210</v>
      </c>
      <c r="R45" s="647" t="str">
        <f t="shared" si="33"/>
        <v/>
      </c>
      <c r="S45" s="624" t="b">
        <v>0</v>
      </c>
      <c r="T45" s="593"/>
      <c r="U45" s="648" t="str">
        <f t="shared" si="28"/>
        <v/>
      </c>
      <c r="V45" s="624" t="b">
        <v>0</v>
      </c>
      <c r="W45" s="593"/>
      <c r="X45" s="573"/>
      <c r="Y45" s="660" t="str">
        <f t="shared" si="31"/>
        <v/>
      </c>
      <c r="Z45" s="625">
        <v>570</v>
      </c>
      <c r="AA45" s="823"/>
      <c r="AB45" s="592" t="s">
        <v>253</v>
      </c>
      <c r="AC45" s="593">
        <v>410</v>
      </c>
      <c r="AD45" s="647" t="str">
        <f t="shared" si="29"/>
        <v/>
      </c>
      <c r="AE45" s="624" t="b">
        <v>0</v>
      </c>
      <c r="AF45" s="593"/>
      <c r="AG45" s="654" t="str">
        <f t="shared" si="30"/>
        <v/>
      </c>
      <c r="AH45" s="624"/>
      <c r="AI45" s="593"/>
      <c r="AJ45" s="573"/>
      <c r="AK45" s="660"/>
      <c r="AL45" s="625">
        <v>463</v>
      </c>
      <c r="AM45" s="835"/>
      <c r="AN45" s="592" t="s">
        <v>254</v>
      </c>
      <c r="AO45" s="661"/>
      <c r="AP45" s="693" t="str">
        <f t="shared" si="26"/>
        <v/>
      </c>
      <c r="AQ45" s="662"/>
      <c r="AR45" s="593"/>
      <c r="AS45" s="693" t="str">
        <f t="shared" si="17"/>
        <v/>
      </c>
      <c r="AT45" s="624"/>
      <c r="AU45" s="593">
        <v>15</v>
      </c>
      <c r="AV45" s="675" t="str">
        <f t="shared" si="18"/>
        <v/>
      </c>
      <c r="AW45" s="677" t="b">
        <v>0</v>
      </c>
      <c r="AX45" s="681">
        <v>22</v>
      </c>
      <c r="AY45" s="844"/>
      <c r="AZ45" s="592" t="s">
        <v>255</v>
      </c>
      <c r="BA45" s="593">
        <v>510</v>
      </c>
      <c r="BB45" s="654" t="str">
        <f t="shared" ref="BB45:BB57" si="34">IF(BC45=TRUE,BA45,"")</f>
        <v/>
      </c>
      <c r="BC45" s="624"/>
      <c r="BD45" s="593"/>
      <c r="BE45" s="654" t="str">
        <f t="shared" ref="BE45:BE57" si="35">IF(BF45=TRUE,BD45,"")</f>
        <v/>
      </c>
      <c r="BF45" s="624"/>
      <c r="BG45" s="593"/>
      <c r="BH45" s="654" t="str">
        <f t="shared" ref="BH45:BH57" si="36">IF(BI45=TRUE,BG45,"")</f>
        <v/>
      </c>
      <c r="BI45" s="660" t="str">
        <f>IF(BJ45=TRUE,BA45,"")</f>
        <v/>
      </c>
      <c r="BJ45" s="722">
        <v>606</v>
      </c>
      <c r="BL45" s="848"/>
      <c r="BM45" s="849"/>
      <c r="BN45" s="849"/>
      <c r="BO45" s="849"/>
      <c r="BP45" s="849"/>
      <c r="BQ45" s="849"/>
      <c r="BR45" s="849"/>
      <c r="BS45" s="849"/>
      <c r="BT45" s="849"/>
      <c r="BU45" s="849"/>
      <c r="BV45" s="850"/>
      <c r="BW45" s="738"/>
    </row>
    <row r="46" spans="3:75" ht="17.45" customHeight="1" x14ac:dyDescent="0.15">
      <c r="C46" s="804"/>
      <c r="D46" s="592" t="s">
        <v>256</v>
      </c>
      <c r="E46" s="593">
        <v>490</v>
      </c>
      <c r="F46" s="585" t="str">
        <f t="shared" si="22"/>
        <v/>
      </c>
      <c r="G46" s="594" t="b">
        <v>0</v>
      </c>
      <c r="H46" s="593"/>
      <c r="I46" s="613" t="str">
        <f t="shared" si="23"/>
        <v/>
      </c>
      <c r="J46" s="624"/>
      <c r="K46" s="593"/>
      <c r="L46" s="615" t="str">
        <f t="shared" si="12"/>
        <v/>
      </c>
      <c r="M46" s="627" t="b">
        <v>0</v>
      </c>
      <c r="N46" s="635"/>
      <c r="O46" s="806"/>
      <c r="P46" s="592" t="s">
        <v>257</v>
      </c>
      <c r="Q46" s="593">
        <v>400</v>
      </c>
      <c r="R46" s="647" t="str">
        <f t="shared" si="33"/>
        <v/>
      </c>
      <c r="S46" s="624" t="b">
        <v>0</v>
      </c>
      <c r="T46" s="593"/>
      <c r="U46" s="648" t="str">
        <f t="shared" si="28"/>
        <v/>
      </c>
      <c r="V46" s="624"/>
      <c r="W46" s="593"/>
      <c r="X46" s="573"/>
      <c r="Y46" s="660" t="str">
        <f t="shared" si="31"/>
        <v/>
      </c>
      <c r="Z46" s="625">
        <v>530</v>
      </c>
      <c r="AA46" s="823"/>
      <c r="AB46" s="592" t="s">
        <v>258</v>
      </c>
      <c r="AC46" s="593">
        <v>240</v>
      </c>
      <c r="AD46" s="647" t="str">
        <f t="shared" si="29"/>
        <v/>
      </c>
      <c r="AE46" s="624" t="b">
        <v>0</v>
      </c>
      <c r="AF46" s="593"/>
      <c r="AG46" s="654" t="str">
        <f t="shared" si="30"/>
        <v/>
      </c>
      <c r="AH46" s="624"/>
      <c r="AI46" s="593"/>
      <c r="AJ46" s="573"/>
      <c r="AK46" s="660"/>
      <c r="AL46" s="625">
        <v>437</v>
      </c>
      <c r="AM46" s="835"/>
      <c r="AN46" s="592" t="s">
        <v>259</v>
      </c>
      <c r="AO46" s="593">
        <v>80</v>
      </c>
      <c r="AP46" s="693" t="str">
        <f t="shared" si="26"/>
        <v/>
      </c>
      <c r="AQ46" s="624" t="b">
        <v>0</v>
      </c>
      <c r="AR46" s="593"/>
      <c r="AS46" s="693" t="str">
        <f t="shared" si="17"/>
        <v/>
      </c>
      <c r="AT46" s="624"/>
      <c r="AU46" s="593"/>
      <c r="AV46" s="675" t="str">
        <f t="shared" si="18"/>
        <v/>
      </c>
      <c r="AW46" s="677"/>
      <c r="AX46" s="681">
        <v>81</v>
      </c>
      <c r="AY46" s="844"/>
      <c r="AZ46" s="592" t="s">
        <v>260</v>
      </c>
      <c r="BA46" s="593">
        <v>400</v>
      </c>
      <c r="BB46" s="654" t="str">
        <f t="shared" si="34"/>
        <v/>
      </c>
      <c r="BC46" s="624" t="b">
        <v>0</v>
      </c>
      <c r="BD46" s="593"/>
      <c r="BE46" s="654" t="str">
        <f t="shared" si="35"/>
        <v/>
      </c>
      <c r="BF46" s="624"/>
      <c r="BG46" s="593"/>
      <c r="BH46" s="654" t="str">
        <f t="shared" si="36"/>
        <v/>
      </c>
      <c r="BI46" s="660" t="str">
        <f>IF(BJ46=TRUE,BA46,"")</f>
        <v/>
      </c>
      <c r="BJ46" s="722">
        <v>440</v>
      </c>
      <c r="BL46" s="848"/>
      <c r="BM46" s="849"/>
      <c r="BN46" s="849"/>
      <c r="BO46" s="849"/>
      <c r="BP46" s="849"/>
      <c r="BQ46" s="849"/>
      <c r="BR46" s="849"/>
      <c r="BS46" s="849"/>
      <c r="BT46" s="849"/>
      <c r="BU46" s="849"/>
      <c r="BV46" s="850"/>
      <c r="BW46" s="738"/>
    </row>
    <row r="47" spans="3:75" ht="17.45" customHeight="1" x14ac:dyDescent="0.15">
      <c r="C47" s="804"/>
      <c r="D47" s="592" t="s">
        <v>261</v>
      </c>
      <c r="E47" s="593"/>
      <c r="F47" s="585" t="str">
        <f t="shared" si="22"/>
        <v/>
      </c>
      <c r="G47" s="594"/>
      <c r="H47" s="593">
        <v>130</v>
      </c>
      <c r="I47" s="613" t="str">
        <f t="shared" si="23"/>
        <v/>
      </c>
      <c r="J47" s="624" t="b">
        <v>0</v>
      </c>
      <c r="K47" s="593"/>
      <c r="L47" s="615" t="str">
        <f t="shared" si="12"/>
        <v/>
      </c>
      <c r="M47" s="627"/>
      <c r="N47" s="625">
        <v>153</v>
      </c>
      <c r="O47" s="806"/>
      <c r="P47" s="592" t="s">
        <v>262</v>
      </c>
      <c r="Q47" s="593">
        <v>340</v>
      </c>
      <c r="R47" s="647" t="str">
        <f t="shared" si="33"/>
        <v/>
      </c>
      <c r="S47" s="624" t="b">
        <v>0</v>
      </c>
      <c r="T47" s="593"/>
      <c r="U47" s="648" t="str">
        <f t="shared" si="28"/>
        <v/>
      </c>
      <c r="V47" s="624"/>
      <c r="W47" s="593"/>
      <c r="X47" s="573"/>
      <c r="Y47" s="660" t="str">
        <f t="shared" si="31"/>
        <v/>
      </c>
      <c r="Z47" s="625">
        <v>405</v>
      </c>
      <c r="AA47" s="823"/>
      <c r="AB47" s="592" t="s">
        <v>263</v>
      </c>
      <c r="AC47" s="593">
        <v>430</v>
      </c>
      <c r="AD47" s="647" t="str">
        <f t="shared" si="29"/>
        <v/>
      </c>
      <c r="AE47" s="624" t="b">
        <v>0</v>
      </c>
      <c r="AF47" s="593"/>
      <c r="AG47" s="654" t="str">
        <f t="shared" si="30"/>
        <v/>
      </c>
      <c r="AH47" s="624"/>
      <c r="AI47" s="593"/>
      <c r="AJ47" s="573"/>
      <c r="AK47" s="660"/>
      <c r="AL47" s="625">
        <v>442</v>
      </c>
      <c r="AM47" s="835"/>
      <c r="AN47" s="592" t="s">
        <v>264</v>
      </c>
      <c r="AO47" s="661"/>
      <c r="AP47" s="693" t="str">
        <f t="shared" ref="AP47:AP54" si="37">IF(AQ47=TRUE,AO47,"")</f>
        <v/>
      </c>
      <c r="AQ47" s="662"/>
      <c r="AR47" s="593">
        <v>200</v>
      </c>
      <c r="AS47" s="693" t="str">
        <f t="shared" ref="AS47:AS53" si="38">IF(AT47=TRUE,AR47,"")</f>
        <v/>
      </c>
      <c r="AT47" s="624" t="b">
        <v>0</v>
      </c>
      <c r="AU47" s="593"/>
      <c r="AV47" s="675" t="str">
        <f t="shared" ref="AV47:AV54" si="39">IF(AW47=TRUE,AU47,"")</f>
        <v/>
      </c>
      <c r="AW47" s="677"/>
      <c r="AX47" s="681">
        <v>259</v>
      </c>
      <c r="AY47" s="844"/>
      <c r="AZ47" s="592" t="s">
        <v>265</v>
      </c>
      <c r="BA47" s="661"/>
      <c r="BB47" s="654" t="str">
        <f t="shared" si="34"/>
        <v/>
      </c>
      <c r="BC47" s="662"/>
      <c r="BD47" s="593">
        <v>330</v>
      </c>
      <c r="BE47" s="654" t="str">
        <f t="shared" si="35"/>
        <v/>
      </c>
      <c r="BF47" s="624" t="b">
        <v>0</v>
      </c>
      <c r="BG47" s="593"/>
      <c r="BH47" s="654" t="str">
        <f t="shared" si="36"/>
        <v/>
      </c>
      <c r="BI47" s="660"/>
      <c r="BJ47" s="722">
        <v>419</v>
      </c>
      <c r="BL47" s="851"/>
      <c r="BM47" s="852"/>
      <c r="BN47" s="852"/>
      <c r="BO47" s="852"/>
      <c r="BP47" s="852"/>
      <c r="BQ47" s="852"/>
      <c r="BR47" s="852"/>
      <c r="BS47" s="852"/>
      <c r="BT47" s="852"/>
      <c r="BU47" s="852"/>
      <c r="BV47" s="853"/>
      <c r="BW47" s="738"/>
    </row>
    <row r="48" spans="3:75" ht="17.45" customHeight="1" x14ac:dyDescent="0.15">
      <c r="C48" s="804"/>
      <c r="D48" s="592" t="s">
        <v>266</v>
      </c>
      <c r="E48" s="593">
        <v>80</v>
      </c>
      <c r="F48" s="585" t="str">
        <f t="shared" si="22"/>
        <v/>
      </c>
      <c r="G48" s="594" t="b">
        <v>0</v>
      </c>
      <c r="H48" s="593"/>
      <c r="I48" s="613" t="str">
        <f t="shared" si="23"/>
        <v/>
      </c>
      <c r="J48" s="624"/>
      <c r="K48" s="593"/>
      <c r="L48" s="615" t="str">
        <f t="shared" si="12"/>
        <v/>
      </c>
      <c r="M48" s="627" t="b">
        <v>0</v>
      </c>
      <c r="N48" s="625">
        <v>94</v>
      </c>
      <c r="O48" s="806"/>
      <c r="P48" s="592" t="s">
        <v>267</v>
      </c>
      <c r="Q48" s="593">
        <v>410</v>
      </c>
      <c r="R48" s="647" t="str">
        <f t="shared" si="33"/>
        <v/>
      </c>
      <c r="S48" s="624" t="b">
        <v>0</v>
      </c>
      <c r="T48" s="593"/>
      <c r="U48" s="648" t="str">
        <f t="shared" si="28"/>
        <v/>
      </c>
      <c r="V48" s="624"/>
      <c r="W48" s="593"/>
      <c r="X48" s="573"/>
      <c r="Y48" s="660" t="str">
        <f t="shared" si="31"/>
        <v/>
      </c>
      <c r="Z48" s="625">
        <v>541</v>
      </c>
      <c r="AA48" s="823"/>
      <c r="AB48" s="592" t="s">
        <v>268</v>
      </c>
      <c r="AC48" s="593">
        <v>310</v>
      </c>
      <c r="AD48" s="647" t="str">
        <f t="shared" si="29"/>
        <v/>
      </c>
      <c r="AE48" s="624" t="b">
        <v>0</v>
      </c>
      <c r="AF48" s="593"/>
      <c r="AG48" s="654" t="str">
        <f t="shared" si="30"/>
        <v/>
      </c>
      <c r="AH48" s="624"/>
      <c r="AI48" s="593"/>
      <c r="AJ48" s="573"/>
      <c r="AK48" s="660"/>
      <c r="AL48" s="625">
        <v>412</v>
      </c>
      <c r="AM48" s="836"/>
      <c r="AN48" s="587" t="s">
        <v>269</v>
      </c>
      <c r="AO48" s="664"/>
      <c r="AP48" s="693" t="str">
        <f t="shared" si="37"/>
        <v/>
      </c>
      <c r="AQ48" s="665"/>
      <c r="AR48" s="588">
        <v>190</v>
      </c>
      <c r="AS48" s="693" t="str">
        <f t="shared" si="38"/>
        <v/>
      </c>
      <c r="AT48" s="618" t="b">
        <v>0</v>
      </c>
      <c r="AU48" s="588"/>
      <c r="AV48" s="675" t="str">
        <f t="shared" si="39"/>
        <v/>
      </c>
      <c r="AW48" s="678"/>
      <c r="AX48" s="706">
        <v>243</v>
      </c>
      <c r="AY48" s="844"/>
      <c r="AZ48" s="592" t="s">
        <v>270</v>
      </c>
      <c r="BA48" s="593">
        <v>380</v>
      </c>
      <c r="BB48" s="654" t="str">
        <f t="shared" si="34"/>
        <v/>
      </c>
      <c r="BC48" s="624"/>
      <c r="BD48" s="593"/>
      <c r="BE48" s="654" t="str">
        <f t="shared" si="35"/>
        <v/>
      </c>
      <c r="BF48" s="624"/>
      <c r="BG48" s="593"/>
      <c r="BH48" s="654" t="str">
        <f t="shared" si="36"/>
        <v/>
      </c>
      <c r="BI48" s="660" t="str">
        <f>IF(BJ48=TRUE,BA48,"")</f>
        <v/>
      </c>
      <c r="BJ48" s="722">
        <v>447</v>
      </c>
      <c r="BM48" s="525"/>
      <c r="BN48" s="525"/>
      <c r="BO48" s="525"/>
      <c r="BP48" s="525"/>
      <c r="BQ48" s="525"/>
      <c r="BR48" s="525"/>
      <c r="BS48" s="525"/>
      <c r="BT48" s="526"/>
      <c r="BU48" s="526"/>
      <c r="BV48" s="737"/>
    </row>
    <row r="49" spans="3:74" ht="17.45" customHeight="1" x14ac:dyDescent="0.15">
      <c r="C49" s="804"/>
      <c r="D49" s="592" t="s">
        <v>271</v>
      </c>
      <c r="E49" s="593">
        <v>260</v>
      </c>
      <c r="F49" s="585" t="str">
        <f t="shared" si="22"/>
        <v/>
      </c>
      <c r="G49" s="594"/>
      <c r="H49" s="593"/>
      <c r="I49" s="613" t="str">
        <f t="shared" si="23"/>
        <v/>
      </c>
      <c r="J49" s="624"/>
      <c r="K49" s="593"/>
      <c r="L49" s="615" t="str">
        <f t="shared" si="12"/>
        <v/>
      </c>
      <c r="M49" s="627" t="b">
        <v>0</v>
      </c>
      <c r="N49" s="625">
        <v>262</v>
      </c>
      <c r="O49" s="806"/>
      <c r="P49" s="592" t="s">
        <v>272</v>
      </c>
      <c r="Q49" s="593">
        <v>350</v>
      </c>
      <c r="R49" s="647" t="str">
        <f t="shared" si="33"/>
        <v/>
      </c>
      <c r="S49" s="624" t="b">
        <v>0</v>
      </c>
      <c r="T49" s="593"/>
      <c r="U49" s="648" t="str">
        <f t="shared" si="28"/>
        <v/>
      </c>
      <c r="V49" s="624"/>
      <c r="W49" s="593"/>
      <c r="X49" s="573"/>
      <c r="Y49" s="660" t="str">
        <f t="shared" si="31"/>
        <v/>
      </c>
      <c r="Z49" s="625">
        <v>373</v>
      </c>
      <c r="AA49" s="823"/>
      <c r="AB49" s="592" t="s">
        <v>273</v>
      </c>
      <c r="AC49" s="593">
        <v>320</v>
      </c>
      <c r="AD49" s="647" t="str">
        <f t="shared" si="29"/>
        <v/>
      </c>
      <c r="AE49" s="624" t="b">
        <v>0</v>
      </c>
      <c r="AF49" s="593"/>
      <c r="AG49" s="654" t="str">
        <f t="shared" si="30"/>
        <v/>
      </c>
      <c r="AH49" s="624"/>
      <c r="AI49" s="593"/>
      <c r="AJ49" s="573"/>
      <c r="AK49" s="660"/>
      <c r="AL49" s="625">
        <v>407</v>
      </c>
      <c r="AM49" s="834" t="s">
        <v>274</v>
      </c>
      <c r="AN49" s="583" t="s">
        <v>275</v>
      </c>
      <c r="AO49" s="590">
        <v>640</v>
      </c>
      <c r="AP49" s="693" t="str">
        <f t="shared" si="37"/>
        <v/>
      </c>
      <c r="AQ49" s="622" t="b">
        <v>0</v>
      </c>
      <c r="AR49" s="590"/>
      <c r="AS49" s="693" t="str">
        <f t="shared" si="38"/>
        <v/>
      </c>
      <c r="AT49" s="622"/>
      <c r="AU49" s="590"/>
      <c r="AV49" s="675" t="str">
        <f t="shared" si="39"/>
        <v/>
      </c>
      <c r="AW49" s="676"/>
      <c r="AX49" s="703">
        <v>719</v>
      </c>
      <c r="AY49" s="841"/>
      <c r="AZ49" s="587" t="s">
        <v>276</v>
      </c>
      <c r="BA49" s="588">
        <v>390</v>
      </c>
      <c r="BB49" s="654" t="str">
        <f t="shared" si="34"/>
        <v/>
      </c>
      <c r="BC49" s="618"/>
      <c r="BD49" s="588"/>
      <c r="BE49" s="654" t="str">
        <f t="shared" si="35"/>
        <v/>
      </c>
      <c r="BF49" s="618"/>
      <c r="BG49" s="588"/>
      <c r="BH49" s="654" t="str">
        <f t="shared" si="36"/>
        <v/>
      </c>
      <c r="BI49" s="663" t="str">
        <f>IF(BJ49=TRUE,BA49,"")</f>
        <v/>
      </c>
      <c r="BJ49" s="723">
        <v>720</v>
      </c>
    </row>
    <row r="50" spans="3:74" ht="17.45" customHeight="1" x14ac:dyDescent="0.15">
      <c r="C50" s="804"/>
      <c r="D50" s="592" t="s">
        <v>277</v>
      </c>
      <c r="E50" s="593">
        <v>130</v>
      </c>
      <c r="F50" s="585" t="str">
        <f t="shared" si="22"/>
        <v/>
      </c>
      <c r="G50" s="594"/>
      <c r="H50" s="593"/>
      <c r="I50" s="613" t="str">
        <f t="shared" si="23"/>
        <v/>
      </c>
      <c r="J50" s="624"/>
      <c r="K50" s="593"/>
      <c r="L50" s="615" t="str">
        <f t="shared" si="12"/>
        <v/>
      </c>
      <c r="M50" s="627" t="b">
        <v>0</v>
      </c>
      <c r="N50" s="625">
        <v>126</v>
      </c>
      <c r="O50" s="807"/>
      <c r="P50" s="587" t="s">
        <v>278</v>
      </c>
      <c r="Q50" s="588">
        <v>390</v>
      </c>
      <c r="R50" s="647" t="str">
        <f t="shared" si="33"/>
        <v/>
      </c>
      <c r="S50" s="618" t="b">
        <v>0</v>
      </c>
      <c r="T50" s="588"/>
      <c r="U50" s="648" t="str">
        <f t="shared" si="28"/>
        <v/>
      </c>
      <c r="V50" s="618"/>
      <c r="W50" s="588"/>
      <c r="X50" s="573"/>
      <c r="Y50" s="663" t="str">
        <f t="shared" si="31"/>
        <v/>
      </c>
      <c r="Z50" s="668">
        <v>588</v>
      </c>
      <c r="AA50" s="823"/>
      <c r="AB50" s="592" t="s">
        <v>279</v>
      </c>
      <c r="AC50" s="593">
        <v>420</v>
      </c>
      <c r="AD50" s="647" t="str">
        <f t="shared" si="29"/>
        <v/>
      </c>
      <c r="AE50" s="624" t="b">
        <v>0</v>
      </c>
      <c r="AF50" s="593"/>
      <c r="AG50" s="654" t="str">
        <f t="shared" si="30"/>
        <v/>
      </c>
      <c r="AH50" s="624"/>
      <c r="AI50" s="593"/>
      <c r="AJ50" s="573"/>
      <c r="AK50" s="660"/>
      <c r="AL50" s="625">
        <v>485</v>
      </c>
      <c r="AM50" s="835"/>
      <c r="AN50" s="592" t="s">
        <v>280</v>
      </c>
      <c r="AO50" s="593">
        <v>570</v>
      </c>
      <c r="AP50" s="693" t="str">
        <f t="shared" si="37"/>
        <v/>
      </c>
      <c r="AQ50" s="624" t="b">
        <v>0</v>
      </c>
      <c r="AR50" s="593"/>
      <c r="AS50" s="693" t="str">
        <f t="shared" si="38"/>
        <v/>
      </c>
      <c r="AT50" s="624"/>
      <c r="AU50" s="593"/>
      <c r="AV50" s="675" t="str">
        <f t="shared" si="39"/>
        <v/>
      </c>
      <c r="AW50" s="677"/>
      <c r="AX50" s="681">
        <v>605</v>
      </c>
      <c r="AY50" s="867" t="s">
        <v>281</v>
      </c>
      <c r="AZ50" s="583" t="s">
        <v>282</v>
      </c>
      <c r="BA50" s="658"/>
      <c r="BB50" s="654" t="str">
        <f t="shared" si="34"/>
        <v/>
      </c>
      <c r="BC50" s="659"/>
      <c r="BD50" s="590"/>
      <c r="BE50" s="654" t="str">
        <f t="shared" si="35"/>
        <v/>
      </c>
      <c r="BF50" s="622"/>
      <c r="BG50" s="590">
        <v>210</v>
      </c>
      <c r="BH50" s="654" t="str">
        <f t="shared" si="36"/>
        <v/>
      </c>
      <c r="BI50" s="657" t="b">
        <v>0</v>
      </c>
      <c r="BJ50" s="721">
        <v>303</v>
      </c>
    </row>
    <row r="51" spans="3:74" ht="17.45" customHeight="1" x14ac:dyDescent="0.15">
      <c r="C51" s="804"/>
      <c r="D51" s="592" t="s">
        <v>283</v>
      </c>
      <c r="E51" s="593">
        <v>200</v>
      </c>
      <c r="F51" s="585" t="str">
        <f t="shared" si="22"/>
        <v/>
      </c>
      <c r="G51" s="594"/>
      <c r="H51" s="593"/>
      <c r="I51" s="613" t="str">
        <f t="shared" si="23"/>
        <v/>
      </c>
      <c r="J51" s="624"/>
      <c r="K51" s="593"/>
      <c r="L51" s="615" t="str">
        <f t="shared" si="12"/>
        <v/>
      </c>
      <c r="M51" s="627" t="b">
        <v>0</v>
      </c>
      <c r="N51" s="625">
        <v>265</v>
      </c>
      <c r="O51" s="808" t="s">
        <v>284</v>
      </c>
      <c r="P51" s="583" t="s">
        <v>285</v>
      </c>
      <c r="Q51" s="590">
        <v>390</v>
      </c>
      <c r="R51" s="647" t="str">
        <f t="shared" si="33"/>
        <v/>
      </c>
      <c r="S51" s="622" t="b">
        <v>0</v>
      </c>
      <c r="T51" s="590"/>
      <c r="U51" s="648" t="str">
        <f t="shared" si="28"/>
        <v/>
      </c>
      <c r="V51" s="622"/>
      <c r="W51" s="590"/>
      <c r="X51" s="573"/>
      <c r="Y51" s="669" t="str">
        <f t="shared" si="31"/>
        <v/>
      </c>
      <c r="Z51" s="670">
        <v>611</v>
      </c>
      <c r="AA51" s="823"/>
      <c r="AB51" s="592" t="s">
        <v>286</v>
      </c>
      <c r="AC51" s="593">
        <v>350</v>
      </c>
      <c r="AD51" s="647" t="str">
        <f t="shared" si="29"/>
        <v/>
      </c>
      <c r="AE51" s="624" t="b">
        <v>0</v>
      </c>
      <c r="AF51" s="593"/>
      <c r="AG51" s="654" t="str">
        <f t="shared" si="30"/>
        <v/>
      </c>
      <c r="AH51" s="624"/>
      <c r="AI51" s="593"/>
      <c r="AJ51" s="573"/>
      <c r="AK51" s="660"/>
      <c r="AL51" s="625">
        <v>426</v>
      </c>
      <c r="AM51" s="835"/>
      <c r="AN51" s="592" t="s">
        <v>287</v>
      </c>
      <c r="AO51" s="593">
        <v>780</v>
      </c>
      <c r="AP51" s="693" t="str">
        <f t="shared" si="37"/>
        <v/>
      </c>
      <c r="AQ51" s="624" t="b">
        <v>0</v>
      </c>
      <c r="AR51" s="593"/>
      <c r="AS51" s="693" t="str">
        <f t="shared" si="38"/>
        <v/>
      </c>
      <c r="AT51" s="624"/>
      <c r="AU51" s="593"/>
      <c r="AV51" s="675" t="str">
        <f t="shared" si="39"/>
        <v/>
      </c>
      <c r="AW51" s="677"/>
      <c r="AX51" s="681">
        <v>861</v>
      </c>
      <c r="AY51" s="868"/>
      <c r="AZ51" s="592" t="s">
        <v>288</v>
      </c>
      <c r="BA51" s="661"/>
      <c r="BB51" s="654" t="str">
        <f t="shared" si="34"/>
        <v/>
      </c>
      <c r="BC51" s="662"/>
      <c r="BD51" s="593"/>
      <c r="BE51" s="654" t="str">
        <f t="shared" si="35"/>
        <v/>
      </c>
      <c r="BF51" s="624"/>
      <c r="BG51" s="593">
        <v>90</v>
      </c>
      <c r="BH51" s="654" t="str">
        <f t="shared" si="36"/>
        <v/>
      </c>
      <c r="BI51" s="660" t="b">
        <v>0</v>
      </c>
      <c r="BJ51" s="722">
        <v>128</v>
      </c>
    </row>
    <row r="52" spans="3:74" ht="17.45" customHeight="1" x14ac:dyDescent="0.15">
      <c r="C52" s="804"/>
      <c r="D52" s="592" t="s">
        <v>289</v>
      </c>
      <c r="E52" s="593">
        <v>150</v>
      </c>
      <c r="F52" s="585" t="str">
        <f t="shared" si="22"/>
        <v/>
      </c>
      <c r="G52" s="594" t="b">
        <v>0</v>
      </c>
      <c r="H52" s="593"/>
      <c r="I52" s="613" t="str">
        <f t="shared" si="23"/>
        <v/>
      </c>
      <c r="J52" s="624"/>
      <c r="K52" s="593"/>
      <c r="L52" s="615" t="str">
        <f t="shared" si="12"/>
        <v/>
      </c>
      <c r="M52" s="627" t="b">
        <v>0</v>
      </c>
      <c r="N52" s="625">
        <v>143</v>
      </c>
      <c r="O52" s="806"/>
      <c r="P52" s="592" t="s">
        <v>290</v>
      </c>
      <c r="Q52" s="593">
        <v>100</v>
      </c>
      <c r="R52" s="647" t="str">
        <f t="shared" si="33"/>
        <v/>
      </c>
      <c r="S52" s="624" t="b">
        <v>0</v>
      </c>
      <c r="T52" s="593"/>
      <c r="U52" s="648" t="str">
        <f t="shared" si="28"/>
        <v/>
      </c>
      <c r="V52" s="624"/>
      <c r="W52" s="593"/>
      <c r="X52" s="573"/>
      <c r="Y52" s="666" t="str">
        <f t="shared" si="31"/>
        <v/>
      </c>
      <c r="Z52" s="667">
        <v>75</v>
      </c>
      <c r="AA52" s="824"/>
      <c r="AB52" s="587" t="s">
        <v>291</v>
      </c>
      <c r="AC52" s="588">
        <v>190</v>
      </c>
      <c r="AD52" s="647" t="str">
        <f t="shared" si="29"/>
        <v/>
      </c>
      <c r="AE52" s="618" t="b">
        <v>0</v>
      </c>
      <c r="AF52" s="588"/>
      <c r="AG52" s="654" t="str">
        <f t="shared" si="30"/>
        <v/>
      </c>
      <c r="AH52" s="618"/>
      <c r="AI52" s="588"/>
      <c r="AJ52" s="573"/>
      <c r="AK52" s="663"/>
      <c r="AL52" s="621">
        <v>308</v>
      </c>
      <c r="AM52" s="835"/>
      <c r="AN52" s="592" t="s">
        <v>292</v>
      </c>
      <c r="AO52" s="593">
        <v>1020</v>
      </c>
      <c r="AP52" s="693" t="str">
        <f t="shared" si="37"/>
        <v/>
      </c>
      <c r="AQ52" s="624" t="b">
        <v>0</v>
      </c>
      <c r="AR52" s="593"/>
      <c r="AS52" s="693" t="str">
        <f t="shared" si="38"/>
        <v/>
      </c>
      <c r="AT52" s="624"/>
      <c r="AU52" s="593"/>
      <c r="AV52" s="675" t="str">
        <f t="shared" si="39"/>
        <v/>
      </c>
      <c r="AW52" s="677"/>
      <c r="AX52" s="681">
        <v>1202</v>
      </c>
      <c r="AY52" s="868"/>
      <c r="AZ52" s="592" t="s">
        <v>293</v>
      </c>
      <c r="BA52" s="661"/>
      <c r="BB52" s="654" t="str">
        <f t="shared" si="34"/>
        <v/>
      </c>
      <c r="BC52" s="662"/>
      <c r="BD52" s="593"/>
      <c r="BE52" s="654" t="str">
        <f t="shared" si="35"/>
        <v/>
      </c>
      <c r="BF52" s="624"/>
      <c r="BG52" s="593">
        <v>190</v>
      </c>
      <c r="BH52" s="654" t="str">
        <f t="shared" si="36"/>
        <v/>
      </c>
      <c r="BI52" s="660" t="b">
        <v>0</v>
      </c>
      <c r="BJ52" s="722">
        <v>282</v>
      </c>
      <c r="BV52" s="286"/>
    </row>
    <row r="53" spans="3:74" ht="17.45" customHeight="1" thickTop="1" thickBot="1" x14ac:dyDescent="0.2">
      <c r="C53" s="804"/>
      <c r="D53" s="592" t="s">
        <v>294</v>
      </c>
      <c r="E53" s="593"/>
      <c r="F53" s="585" t="str">
        <f t="shared" si="22"/>
        <v/>
      </c>
      <c r="G53" s="594"/>
      <c r="H53" s="593">
        <v>20</v>
      </c>
      <c r="I53" s="613" t="str">
        <f t="shared" si="23"/>
        <v/>
      </c>
      <c r="J53" s="624" t="b">
        <v>0</v>
      </c>
      <c r="K53" s="593"/>
      <c r="L53" s="615" t="str">
        <f t="shared" si="12"/>
        <v/>
      </c>
      <c r="M53" s="627"/>
      <c r="N53" s="625">
        <v>24</v>
      </c>
      <c r="O53" s="806"/>
      <c r="P53" s="592" t="s">
        <v>295</v>
      </c>
      <c r="Q53" s="593">
        <v>100</v>
      </c>
      <c r="R53" s="647" t="str">
        <f t="shared" si="33"/>
        <v/>
      </c>
      <c r="S53" s="624" t="b">
        <v>0</v>
      </c>
      <c r="T53" s="593"/>
      <c r="U53" s="648" t="str">
        <f t="shared" si="28"/>
        <v/>
      </c>
      <c r="V53" s="624"/>
      <c r="W53" s="593"/>
      <c r="X53" s="573"/>
      <c r="Y53" s="666" t="str">
        <f t="shared" si="31"/>
        <v/>
      </c>
      <c r="Z53" s="667">
        <v>123</v>
      </c>
      <c r="AA53" s="829" t="s">
        <v>296</v>
      </c>
      <c r="AB53" s="583" t="s">
        <v>297</v>
      </c>
      <c r="AC53" s="590">
        <v>350</v>
      </c>
      <c r="AD53" s="647" t="str">
        <f t="shared" si="29"/>
        <v/>
      </c>
      <c r="AE53" s="622" t="b">
        <v>0</v>
      </c>
      <c r="AF53" s="590"/>
      <c r="AG53" s="654" t="str">
        <f t="shared" si="30"/>
        <v/>
      </c>
      <c r="AH53" s="622"/>
      <c r="AI53" s="590"/>
      <c r="AJ53" s="573"/>
      <c r="AK53" s="679"/>
      <c r="AL53" s="637">
        <v>1305</v>
      </c>
      <c r="AM53" s="835"/>
      <c r="AN53" s="592" t="s">
        <v>298</v>
      </c>
      <c r="AO53" s="593">
        <v>1080</v>
      </c>
      <c r="AP53" s="693" t="str">
        <f t="shared" si="37"/>
        <v/>
      </c>
      <c r="AQ53" s="624" t="b">
        <v>0</v>
      </c>
      <c r="AR53" s="593"/>
      <c r="AS53" s="693" t="str">
        <f t="shared" si="38"/>
        <v/>
      </c>
      <c r="AT53" s="624"/>
      <c r="AU53" s="593"/>
      <c r="AV53" s="675" t="str">
        <f t="shared" si="39"/>
        <v/>
      </c>
      <c r="AW53" s="677"/>
      <c r="AX53" s="681">
        <v>1084</v>
      </c>
      <c r="AY53" s="869"/>
      <c r="AZ53" s="587" t="s">
        <v>299</v>
      </c>
      <c r="BA53" s="664"/>
      <c r="BB53" s="654" t="str">
        <f t="shared" si="34"/>
        <v/>
      </c>
      <c r="BC53" s="665"/>
      <c r="BD53" s="588"/>
      <c r="BE53" s="654" t="str">
        <f t="shared" si="35"/>
        <v/>
      </c>
      <c r="BF53" s="618"/>
      <c r="BG53" s="588">
        <v>130</v>
      </c>
      <c r="BH53" s="654" t="str">
        <f t="shared" si="36"/>
        <v/>
      </c>
      <c r="BI53" s="663" t="b">
        <v>0</v>
      </c>
      <c r="BJ53" s="723">
        <v>192</v>
      </c>
      <c r="BV53" s="286"/>
    </row>
    <row r="54" spans="3:74" ht="17.45" customHeight="1" thickTop="1" thickBot="1" x14ac:dyDescent="0.2">
      <c r="C54" s="804"/>
      <c r="D54" s="592" t="s">
        <v>300</v>
      </c>
      <c r="E54" s="593">
        <v>310</v>
      </c>
      <c r="F54" s="585" t="str">
        <f t="shared" si="22"/>
        <v/>
      </c>
      <c r="G54" s="594"/>
      <c r="H54" s="593"/>
      <c r="I54" s="613" t="str">
        <f t="shared" si="23"/>
        <v/>
      </c>
      <c r="J54" s="624"/>
      <c r="K54" s="593"/>
      <c r="L54" s="615" t="str">
        <f t="shared" si="12"/>
        <v/>
      </c>
      <c r="M54" s="627" t="b">
        <v>0</v>
      </c>
      <c r="N54" s="625">
        <v>304</v>
      </c>
      <c r="O54" s="806"/>
      <c r="P54" s="592" t="s">
        <v>301</v>
      </c>
      <c r="Q54" s="593">
        <v>300</v>
      </c>
      <c r="R54" s="647" t="str">
        <f t="shared" si="33"/>
        <v/>
      </c>
      <c r="S54" s="624" t="b">
        <v>0</v>
      </c>
      <c r="T54" s="593"/>
      <c r="U54" s="648" t="str">
        <f t="shared" si="28"/>
        <v/>
      </c>
      <c r="V54" s="624"/>
      <c r="W54" s="593"/>
      <c r="X54" s="573"/>
      <c r="Y54" s="666" t="str">
        <f t="shared" si="31"/>
        <v/>
      </c>
      <c r="Z54" s="667">
        <v>320</v>
      </c>
      <c r="AA54" s="830"/>
      <c r="AB54" s="592" t="s">
        <v>302</v>
      </c>
      <c r="AC54" s="593">
        <v>620</v>
      </c>
      <c r="AD54" s="647" t="str">
        <f t="shared" si="29"/>
        <v/>
      </c>
      <c r="AE54" s="624" t="b">
        <v>0</v>
      </c>
      <c r="AF54" s="593"/>
      <c r="AG54" s="654" t="str">
        <f t="shared" si="30"/>
        <v/>
      </c>
      <c r="AH54" s="624"/>
      <c r="AI54" s="593"/>
      <c r="AJ54" s="573"/>
      <c r="AK54" s="680"/>
      <c r="AL54" s="635"/>
      <c r="AM54" s="836"/>
      <c r="AN54" s="587" t="s">
        <v>303</v>
      </c>
      <c r="AO54" s="588">
        <v>1000</v>
      </c>
      <c r="AP54" s="693" t="str">
        <f t="shared" si="37"/>
        <v/>
      </c>
      <c r="AQ54" s="618" t="b">
        <v>0</v>
      </c>
      <c r="AR54" s="588">
        <v>200</v>
      </c>
      <c r="AS54" s="694"/>
      <c r="AT54" s="618"/>
      <c r="AU54" s="588"/>
      <c r="AV54" s="695" t="str">
        <f t="shared" si="39"/>
        <v/>
      </c>
      <c r="AW54" s="678"/>
      <c r="AX54" s="706">
        <v>1500</v>
      </c>
      <c r="AY54" s="867" t="s">
        <v>304</v>
      </c>
      <c r="AZ54" s="583" t="s">
        <v>305</v>
      </c>
      <c r="BA54" s="658"/>
      <c r="BB54" s="654" t="str">
        <f t="shared" si="34"/>
        <v/>
      </c>
      <c r="BC54" s="659"/>
      <c r="BD54" s="590"/>
      <c r="BE54" s="654" t="str">
        <f t="shared" si="35"/>
        <v/>
      </c>
      <c r="BF54" s="622"/>
      <c r="BG54" s="590">
        <v>230</v>
      </c>
      <c r="BH54" s="654" t="str">
        <f t="shared" si="36"/>
        <v/>
      </c>
      <c r="BI54" s="657" t="b">
        <v>0</v>
      </c>
      <c r="BJ54" s="721">
        <v>340</v>
      </c>
      <c r="BV54" s="286"/>
    </row>
    <row r="55" spans="3:74" ht="17.45" customHeight="1" thickTop="1" x14ac:dyDescent="0.15">
      <c r="C55" s="804"/>
      <c r="D55" s="592" t="s">
        <v>306</v>
      </c>
      <c r="E55" s="593">
        <v>300</v>
      </c>
      <c r="F55" s="585" t="str">
        <f t="shared" si="22"/>
        <v/>
      </c>
      <c r="G55" s="594"/>
      <c r="H55" s="593"/>
      <c r="I55" s="613" t="str">
        <f t="shared" si="23"/>
        <v/>
      </c>
      <c r="J55" s="624"/>
      <c r="K55" s="593"/>
      <c r="L55" s="615" t="str">
        <f t="shared" si="12"/>
        <v/>
      </c>
      <c r="M55" s="627" t="b">
        <v>0</v>
      </c>
      <c r="N55" s="625">
        <v>370</v>
      </c>
      <c r="O55" s="806"/>
      <c r="P55" s="592" t="s">
        <v>307</v>
      </c>
      <c r="Q55" s="593">
        <v>300</v>
      </c>
      <c r="R55" s="647" t="str">
        <f t="shared" si="33"/>
        <v/>
      </c>
      <c r="S55" s="624" t="b">
        <v>0</v>
      </c>
      <c r="T55" s="593"/>
      <c r="U55" s="648" t="str">
        <f t="shared" si="28"/>
        <v/>
      </c>
      <c r="V55" s="624"/>
      <c r="W55" s="593"/>
      <c r="X55" s="573"/>
      <c r="Y55" s="666" t="str">
        <f t="shared" si="31"/>
        <v/>
      </c>
      <c r="Z55" s="667">
        <v>383</v>
      </c>
      <c r="AA55" s="830"/>
      <c r="AB55" s="592" t="s">
        <v>308</v>
      </c>
      <c r="AC55" s="593">
        <v>210</v>
      </c>
      <c r="AD55" s="647" t="str">
        <f t="shared" si="29"/>
        <v/>
      </c>
      <c r="AE55" s="624" t="b">
        <v>0</v>
      </c>
      <c r="AF55" s="593"/>
      <c r="AG55" s="654" t="str">
        <f t="shared" si="30"/>
        <v/>
      </c>
      <c r="AH55" s="624"/>
      <c r="AI55" s="593"/>
      <c r="AJ55" s="573"/>
      <c r="AK55" s="660"/>
      <c r="AL55" s="681">
        <v>248</v>
      </c>
      <c r="AM55" s="837" t="s">
        <v>309</v>
      </c>
      <c r="AN55" s="682" t="s">
        <v>310</v>
      </c>
      <c r="AO55" s="696"/>
      <c r="AP55" s="654" t="str">
        <f t="shared" ref="AP55:AP83" si="40">IF(AQ55=TRUE,AO55,"")</f>
        <v/>
      </c>
      <c r="AQ55" s="697"/>
      <c r="AR55" s="590">
        <v>220</v>
      </c>
      <c r="AS55" s="654" t="str">
        <f t="shared" ref="AS55:AS83" si="41">IF(AT55=TRUE,AR55,"")</f>
        <v/>
      </c>
      <c r="AT55" s="622" t="b">
        <v>0</v>
      </c>
      <c r="AU55" s="590"/>
      <c r="AV55" s="675" t="str">
        <f t="shared" ref="AV55:AV83" si="42">IF(AW55=TRUE,AU55,"")</f>
        <v/>
      </c>
      <c r="AW55" s="657"/>
      <c r="AX55" s="703">
        <v>285</v>
      </c>
      <c r="AY55" s="868"/>
      <c r="AZ55" s="592" t="s">
        <v>311</v>
      </c>
      <c r="BA55" s="661"/>
      <c r="BB55" s="654" t="str">
        <f t="shared" si="34"/>
        <v/>
      </c>
      <c r="BC55" s="662"/>
      <c r="BD55" s="593"/>
      <c r="BE55" s="654" t="str">
        <f t="shared" si="35"/>
        <v/>
      </c>
      <c r="BF55" s="624"/>
      <c r="BG55" s="593">
        <v>360</v>
      </c>
      <c r="BH55" s="654" t="str">
        <f t="shared" si="36"/>
        <v/>
      </c>
      <c r="BI55" s="660" t="b">
        <v>0</v>
      </c>
      <c r="BJ55" s="722">
        <v>518</v>
      </c>
      <c r="BV55" s="286"/>
    </row>
    <row r="56" spans="3:74" ht="17.45" customHeight="1" x14ac:dyDescent="0.15">
      <c r="C56" s="804"/>
      <c r="D56" s="592" t="s">
        <v>312</v>
      </c>
      <c r="E56" s="593">
        <v>400</v>
      </c>
      <c r="F56" s="585" t="str">
        <f t="shared" si="22"/>
        <v/>
      </c>
      <c r="G56" s="594"/>
      <c r="H56" s="593"/>
      <c r="I56" s="613" t="str">
        <f t="shared" si="23"/>
        <v/>
      </c>
      <c r="J56" s="624"/>
      <c r="K56" s="593"/>
      <c r="L56" s="615" t="str">
        <f t="shared" si="12"/>
        <v/>
      </c>
      <c r="M56" s="627" t="b">
        <v>0</v>
      </c>
      <c r="N56" s="625">
        <v>509</v>
      </c>
      <c r="O56" s="806"/>
      <c r="P56" s="592" t="s">
        <v>313</v>
      </c>
      <c r="Q56" s="593">
        <v>160</v>
      </c>
      <c r="R56" s="647" t="str">
        <f t="shared" si="33"/>
        <v/>
      </c>
      <c r="S56" s="624" t="b">
        <v>0</v>
      </c>
      <c r="T56" s="593"/>
      <c r="U56" s="648" t="str">
        <f t="shared" si="28"/>
        <v/>
      </c>
      <c r="V56" s="624"/>
      <c r="W56" s="593"/>
      <c r="X56" s="573"/>
      <c r="Y56" s="666" t="str">
        <f t="shared" si="31"/>
        <v/>
      </c>
      <c r="Z56" s="667">
        <v>162</v>
      </c>
      <c r="AA56" s="830"/>
      <c r="AB56" s="592" t="s">
        <v>314</v>
      </c>
      <c r="AC56" s="593">
        <v>310</v>
      </c>
      <c r="AD56" s="647" t="str">
        <f t="shared" si="29"/>
        <v/>
      </c>
      <c r="AE56" s="624" t="b">
        <v>0</v>
      </c>
      <c r="AF56" s="593"/>
      <c r="AG56" s="654" t="str">
        <f t="shared" si="30"/>
        <v/>
      </c>
      <c r="AH56" s="624"/>
      <c r="AI56" s="593"/>
      <c r="AJ56" s="573"/>
      <c r="AK56" s="660"/>
      <c r="AL56" s="681">
        <v>396</v>
      </c>
      <c r="AM56" s="837"/>
      <c r="AN56" s="683" t="s">
        <v>315</v>
      </c>
      <c r="AO56" s="649"/>
      <c r="AP56" s="654" t="str">
        <f t="shared" si="40"/>
        <v/>
      </c>
      <c r="AQ56" s="650"/>
      <c r="AR56" s="593">
        <v>470</v>
      </c>
      <c r="AS56" s="654" t="str">
        <f t="shared" si="41"/>
        <v/>
      </c>
      <c r="AT56" s="624" t="b">
        <v>0</v>
      </c>
      <c r="AU56" s="593"/>
      <c r="AV56" s="675" t="str">
        <f t="shared" si="42"/>
        <v/>
      </c>
      <c r="AW56" s="660"/>
      <c r="AX56" s="681">
        <v>590</v>
      </c>
      <c r="AY56" s="869"/>
      <c r="AZ56" s="587" t="s">
        <v>316</v>
      </c>
      <c r="BA56" s="664"/>
      <c r="BB56" s="707" t="str">
        <f t="shared" si="34"/>
        <v/>
      </c>
      <c r="BC56" s="665"/>
      <c r="BD56" s="588"/>
      <c r="BE56" s="707" t="str">
        <f t="shared" si="35"/>
        <v/>
      </c>
      <c r="BF56" s="618"/>
      <c r="BG56" s="588">
        <v>110</v>
      </c>
      <c r="BH56" s="707" t="str">
        <f t="shared" si="36"/>
        <v/>
      </c>
      <c r="BI56" s="663" t="b">
        <v>0</v>
      </c>
      <c r="BJ56" s="723">
        <v>168</v>
      </c>
      <c r="BV56" s="286"/>
    </row>
    <row r="57" spans="3:74" ht="17.45" customHeight="1" x14ac:dyDescent="0.15">
      <c r="C57" s="804"/>
      <c r="D57" s="592" t="s">
        <v>317</v>
      </c>
      <c r="E57" s="593"/>
      <c r="F57" s="585" t="str">
        <f t="shared" si="22"/>
        <v/>
      </c>
      <c r="G57" s="594"/>
      <c r="H57" s="593">
        <v>120</v>
      </c>
      <c r="I57" s="613" t="str">
        <f t="shared" si="23"/>
        <v/>
      </c>
      <c r="J57" s="624" t="b">
        <v>0</v>
      </c>
      <c r="K57" s="593"/>
      <c r="L57" s="615" t="str">
        <f t="shared" si="12"/>
        <v/>
      </c>
      <c r="M57" s="627"/>
      <c r="N57" s="625">
        <v>143</v>
      </c>
      <c r="O57" s="806"/>
      <c r="P57" s="592" t="s">
        <v>318</v>
      </c>
      <c r="Q57" s="593">
        <v>540</v>
      </c>
      <c r="R57" s="647" t="str">
        <f t="shared" si="33"/>
        <v/>
      </c>
      <c r="S57" s="624" t="b">
        <v>0</v>
      </c>
      <c r="T57" s="593"/>
      <c r="U57" s="648" t="str">
        <f t="shared" si="28"/>
        <v/>
      </c>
      <c r="V57" s="624"/>
      <c r="W57" s="593"/>
      <c r="X57" s="573"/>
      <c r="Y57" s="666" t="str">
        <f t="shared" si="31"/>
        <v/>
      </c>
      <c r="Z57" s="667">
        <v>490</v>
      </c>
      <c r="AA57" s="830"/>
      <c r="AB57" s="592" t="s">
        <v>319</v>
      </c>
      <c r="AC57" s="593">
        <v>290</v>
      </c>
      <c r="AD57" s="647" t="str">
        <f t="shared" si="29"/>
        <v/>
      </c>
      <c r="AE57" s="624" t="b">
        <v>0</v>
      </c>
      <c r="AF57" s="593"/>
      <c r="AG57" s="654" t="str">
        <f t="shared" si="30"/>
        <v/>
      </c>
      <c r="AH57" s="624"/>
      <c r="AI57" s="593"/>
      <c r="AJ57" s="573"/>
      <c r="AK57" s="660"/>
      <c r="AL57" s="681">
        <v>346</v>
      </c>
      <c r="AM57" s="837"/>
      <c r="AN57" s="683" t="s">
        <v>320</v>
      </c>
      <c r="AO57" s="593">
        <v>410</v>
      </c>
      <c r="AP57" s="654" t="str">
        <f t="shared" si="40"/>
        <v/>
      </c>
      <c r="AQ57" s="624" t="b">
        <v>0</v>
      </c>
      <c r="AR57" s="593"/>
      <c r="AS57" s="654" t="str">
        <f t="shared" si="41"/>
        <v/>
      </c>
      <c r="AT57" s="624"/>
      <c r="AU57" s="593"/>
      <c r="AV57" s="675" t="str">
        <f t="shared" si="42"/>
        <v/>
      </c>
      <c r="AW57" s="660"/>
      <c r="AX57" s="681">
        <v>442</v>
      </c>
      <c r="AY57" s="842" t="s">
        <v>321</v>
      </c>
      <c r="AZ57" s="583" t="s">
        <v>322</v>
      </c>
      <c r="BA57" s="590">
        <v>1520</v>
      </c>
      <c r="BB57" s="714" t="str">
        <f t="shared" si="34"/>
        <v/>
      </c>
      <c r="BC57" s="622" t="b">
        <v>0</v>
      </c>
      <c r="BD57" s="590">
        <v>1800</v>
      </c>
      <c r="BE57" s="714" t="str">
        <f t="shared" si="35"/>
        <v/>
      </c>
      <c r="BF57" s="622" t="b">
        <v>0</v>
      </c>
      <c r="BG57" s="590"/>
      <c r="BH57" s="714" t="str">
        <f t="shared" si="36"/>
        <v/>
      </c>
      <c r="BI57" s="657" t="str">
        <f t="shared" ref="BI57:BI61" si="43">IF(BJ57=TRUE,BA57,"")</f>
        <v/>
      </c>
      <c r="BJ57" s="721">
        <v>5376</v>
      </c>
      <c r="BV57" s="286"/>
    </row>
    <row r="58" spans="3:74" ht="17.45" customHeight="1" x14ac:dyDescent="0.15">
      <c r="C58" s="802"/>
      <c r="D58" s="587" t="s">
        <v>323</v>
      </c>
      <c r="E58" s="588">
        <v>220</v>
      </c>
      <c r="F58" s="585" t="str">
        <f t="shared" si="22"/>
        <v/>
      </c>
      <c r="G58" s="589"/>
      <c r="H58" s="588"/>
      <c r="I58" s="613" t="str">
        <f t="shared" si="23"/>
        <v/>
      </c>
      <c r="J58" s="618"/>
      <c r="K58" s="588"/>
      <c r="L58" s="615" t="str">
        <f t="shared" si="12"/>
        <v/>
      </c>
      <c r="M58" s="620" t="b">
        <v>0</v>
      </c>
      <c r="N58" s="621">
        <v>267</v>
      </c>
      <c r="O58" s="806"/>
      <c r="P58" s="592" t="s">
        <v>324</v>
      </c>
      <c r="Q58" s="593">
        <v>730</v>
      </c>
      <c r="R58" s="647" t="str">
        <f t="shared" si="33"/>
        <v/>
      </c>
      <c r="S58" s="624" t="b">
        <v>0</v>
      </c>
      <c r="T58" s="593"/>
      <c r="U58" s="648" t="str">
        <f t="shared" si="28"/>
        <v/>
      </c>
      <c r="V58" s="624"/>
      <c r="W58" s="593"/>
      <c r="X58" s="573"/>
      <c r="Y58" s="666" t="str">
        <f t="shared" si="31"/>
        <v/>
      </c>
      <c r="Z58" s="667">
        <v>721</v>
      </c>
      <c r="AA58" s="830"/>
      <c r="AB58" s="592" t="s">
        <v>325</v>
      </c>
      <c r="AC58" s="593">
        <v>70</v>
      </c>
      <c r="AD58" s="647" t="str">
        <f t="shared" si="29"/>
        <v/>
      </c>
      <c r="AE58" s="624" t="b">
        <v>0</v>
      </c>
      <c r="AF58" s="593"/>
      <c r="AG58" s="654" t="str">
        <f t="shared" si="30"/>
        <v/>
      </c>
      <c r="AH58" s="624"/>
      <c r="AI58" s="593"/>
      <c r="AJ58" s="573"/>
      <c r="AK58" s="660"/>
      <c r="AL58" s="681">
        <v>84</v>
      </c>
      <c r="AM58" s="837"/>
      <c r="AN58" s="683" t="s">
        <v>326</v>
      </c>
      <c r="AO58" s="593">
        <v>90</v>
      </c>
      <c r="AP58" s="654" t="str">
        <f t="shared" si="40"/>
        <v/>
      </c>
      <c r="AQ58" s="624" t="b">
        <v>0</v>
      </c>
      <c r="AR58" s="593"/>
      <c r="AS58" s="654" t="str">
        <f t="shared" si="41"/>
        <v/>
      </c>
      <c r="AT58" s="624"/>
      <c r="AU58" s="593"/>
      <c r="AV58" s="675" t="str">
        <f t="shared" si="42"/>
        <v/>
      </c>
      <c r="AW58" s="660"/>
      <c r="AX58" s="681">
        <v>108</v>
      </c>
      <c r="AY58" s="842"/>
      <c r="AZ58" s="592" t="s">
        <v>327</v>
      </c>
      <c r="BA58" s="593">
        <v>510</v>
      </c>
      <c r="BB58" s="714" t="str">
        <f t="shared" ref="BB58:BB66" si="44">IF(BC58=TRUE,BA58,"")</f>
        <v/>
      </c>
      <c r="BC58" s="624" t="b">
        <v>0</v>
      </c>
      <c r="BD58" s="593">
        <v>430</v>
      </c>
      <c r="BE58" s="714" t="str">
        <f t="shared" ref="BE58:BE66" si="45">IF(BF58=TRUE,BD58,"")</f>
        <v/>
      </c>
      <c r="BF58" s="624" t="b">
        <v>0</v>
      </c>
      <c r="BG58" s="593"/>
      <c r="BH58" s="714" t="str">
        <f t="shared" ref="BH58:BH66" si="46">IF(BI58=TRUE,BG58,"")</f>
        <v/>
      </c>
      <c r="BI58" s="660" t="str">
        <f t="shared" si="43"/>
        <v/>
      </c>
      <c r="BJ58" s="721">
        <v>1355</v>
      </c>
      <c r="BV58" s="286"/>
    </row>
    <row r="59" spans="3:74" ht="17.45" customHeight="1" x14ac:dyDescent="0.15">
      <c r="C59" s="803" t="s">
        <v>328</v>
      </c>
      <c r="D59" s="583" t="s">
        <v>329</v>
      </c>
      <c r="E59" s="590"/>
      <c r="F59" s="585" t="str">
        <f t="shared" si="22"/>
        <v/>
      </c>
      <c r="G59" s="591"/>
      <c r="H59" s="590">
        <v>230</v>
      </c>
      <c r="I59" s="613" t="str">
        <f t="shared" si="23"/>
        <v/>
      </c>
      <c r="J59" s="622" t="b">
        <v>0</v>
      </c>
      <c r="K59" s="638"/>
      <c r="L59" s="615" t="str">
        <f t="shared" si="12"/>
        <v/>
      </c>
      <c r="M59" s="628"/>
      <c r="N59" s="623">
        <v>285</v>
      </c>
      <c r="O59" s="806"/>
      <c r="P59" s="592" t="s">
        <v>330</v>
      </c>
      <c r="Q59" s="593">
        <v>390</v>
      </c>
      <c r="R59" s="647" t="str">
        <f t="shared" si="33"/>
        <v/>
      </c>
      <c r="S59" s="624" t="b">
        <v>0</v>
      </c>
      <c r="T59" s="593"/>
      <c r="U59" s="648" t="str">
        <f t="shared" si="28"/>
        <v/>
      </c>
      <c r="V59" s="624"/>
      <c r="W59" s="593"/>
      <c r="X59" s="573"/>
      <c r="Y59" s="666" t="str">
        <f t="shared" si="31"/>
        <v/>
      </c>
      <c r="Z59" s="667">
        <v>487</v>
      </c>
      <c r="AA59" s="830"/>
      <c r="AB59" s="592" t="s">
        <v>331</v>
      </c>
      <c r="AC59" s="593">
        <v>190</v>
      </c>
      <c r="AD59" s="647" t="str">
        <f t="shared" si="29"/>
        <v/>
      </c>
      <c r="AE59" s="624" t="b">
        <v>0</v>
      </c>
      <c r="AF59" s="593"/>
      <c r="AG59" s="654" t="str">
        <f t="shared" si="30"/>
        <v/>
      </c>
      <c r="AH59" s="624"/>
      <c r="AI59" s="593"/>
      <c r="AJ59" s="573"/>
      <c r="AK59" s="660"/>
      <c r="AL59" s="681">
        <v>221</v>
      </c>
      <c r="AM59" s="837"/>
      <c r="AN59" s="683" t="s">
        <v>332</v>
      </c>
      <c r="AO59" s="593">
        <v>360</v>
      </c>
      <c r="AP59" s="654" t="str">
        <f t="shared" si="40"/>
        <v/>
      </c>
      <c r="AQ59" s="624"/>
      <c r="AR59" s="593"/>
      <c r="AS59" s="654" t="str">
        <f t="shared" si="41"/>
        <v/>
      </c>
      <c r="AT59" s="624"/>
      <c r="AU59" s="593"/>
      <c r="AV59" s="675" t="str">
        <f t="shared" si="42"/>
        <v/>
      </c>
      <c r="AW59" s="660"/>
      <c r="AX59" s="681">
        <v>400</v>
      </c>
      <c r="AY59" s="842"/>
      <c r="AZ59" s="592" t="s">
        <v>333</v>
      </c>
      <c r="BA59" s="593">
        <v>530</v>
      </c>
      <c r="BB59" s="714" t="str">
        <f t="shared" si="44"/>
        <v/>
      </c>
      <c r="BC59" s="624" t="b">
        <v>0</v>
      </c>
      <c r="BD59" s="593"/>
      <c r="BE59" s="714" t="str">
        <f t="shared" si="45"/>
        <v/>
      </c>
      <c r="BF59" s="624"/>
      <c r="BG59" s="593"/>
      <c r="BH59" s="714" t="str">
        <f t="shared" si="46"/>
        <v/>
      </c>
      <c r="BI59" s="660" t="str">
        <f t="shared" si="43"/>
        <v/>
      </c>
      <c r="BJ59" s="721">
        <v>672</v>
      </c>
      <c r="BV59" s="286"/>
    </row>
    <row r="60" spans="3:74" ht="17.45" customHeight="1" x14ac:dyDescent="0.15">
      <c r="C60" s="802"/>
      <c r="D60" s="587" t="s">
        <v>334</v>
      </c>
      <c r="E60" s="588"/>
      <c r="F60" s="585" t="str">
        <f t="shared" si="22"/>
        <v/>
      </c>
      <c r="G60" s="589"/>
      <c r="H60" s="588">
        <v>190</v>
      </c>
      <c r="I60" s="613" t="str">
        <f t="shared" si="23"/>
        <v/>
      </c>
      <c r="J60" s="618" t="b">
        <v>0</v>
      </c>
      <c r="K60" s="639"/>
      <c r="L60" s="615" t="str">
        <f t="shared" si="12"/>
        <v/>
      </c>
      <c r="M60" s="620"/>
      <c r="N60" s="621">
        <v>235</v>
      </c>
      <c r="O60" s="807"/>
      <c r="P60" s="587" t="s">
        <v>335</v>
      </c>
      <c r="Q60" s="588">
        <v>190</v>
      </c>
      <c r="R60" s="651" t="str">
        <f t="shared" si="33"/>
        <v/>
      </c>
      <c r="S60" s="618" t="b">
        <v>0</v>
      </c>
      <c r="T60" s="588"/>
      <c r="U60" s="652" t="str">
        <f t="shared" si="28"/>
        <v/>
      </c>
      <c r="V60" s="618"/>
      <c r="W60" s="588"/>
      <c r="X60" s="653"/>
      <c r="Y60" s="663" t="str">
        <f t="shared" si="31"/>
        <v/>
      </c>
      <c r="Z60" s="621">
        <v>415</v>
      </c>
      <c r="AA60" s="830"/>
      <c r="AB60" s="592" t="s">
        <v>336</v>
      </c>
      <c r="AC60" s="593">
        <v>120</v>
      </c>
      <c r="AD60" s="647" t="str">
        <f t="shared" si="29"/>
        <v/>
      </c>
      <c r="AE60" s="624" t="b">
        <v>0</v>
      </c>
      <c r="AF60" s="593"/>
      <c r="AG60" s="654" t="str">
        <f t="shared" si="30"/>
        <v/>
      </c>
      <c r="AH60" s="624"/>
      <c r="AI60" s="593"/>
      <c r="AJ60" s="573"/>
      <c r="AK60" s="660"/>
      <c r="AL60" s="681">
        <v>138</v>
      </c>
      <c r="AM60" s="837"/>
      <c r="AN60" s="683" t="s">
        <v>337</v>
      </c>
      <c r="AO60" s="593">
        <v>120</v>
      </c>
      <c r="AP60" s="654" t="str">
        <f t="shared" si="40"/>
        <v/>
      </c>
      <c r="AQ60" s="624" t="b">
        <v>0</v>
      </c>
      <c r="AR60" s="593"/>
      <c r="AS60" s="654" t="str">
        <f t="shared" si="41"/>
        <v/>
      </c>
      <c r="AT60" s="624"/>
      <c r="AU60" s="593"/>
      <c r="AV60" s="675" t="str">
        <f t="shared" si="42"/>
        <v/>
      </c>
      <c r="AW60" s="660"/>
      <c r="AX60" s="681">
        <v>144</v>
      </c>
      <c r="AY60" s="843"/>
      <c r="AZ60" s="587" t="s">
        <v>338</v>
      </c>
      <c r="BA60" s="588">
        <v>430</v>
      </c>
      <c r="BB60" s="714" t="str">
        <f t="shared" si="44"/>
        <v/>
      </c>
      <c r="BC60" s="618" t="b">
        <v>0</v>
      </c>
      <c r="BD60" s="588"/>
      <c r="BE60" s="714" t="str">
        <f t="shared" si="45"/>
        <v/>
      </c>
      <c r="BF60" s="618"/>
      <c r="BG60" s="588"/>
      <c r="BH60" s="714" t="str">
        <f t="shared" si="46"/>
        <v/>
      </c>
      <c r="BI60" s="663" t="str">
        <f t="shared" si="43"/>
        <v/>
      </c>
      <c r="BJ60" s="724">
        <v>648</v>
      </c>
      <c r="BV60" s="286"/>
    </row>
    <row r="61" spans="3:74" ht="17.45" customHeight="1" x14ac:dyDescent="0.15">
      <c r="C61" s="803" t="s">
        <v>339</v>
      </c>
      <c r="D61" s="602" t="s">
        <v>340</v>
      </c>
      <c r="E61" s="590">
        <v>240</v>
      </c>
      <c r="F61" s="585" t="str">
        <f t="shared" si="22"/>
        <v/>
      </c>
      <c r="G61" s="591" t="b">
        <v>0</v>
      </c>
      <c r="H61" s="590"/>
      <c r="I61" s="613" t="str">
        <f t="shared" si="23"/>
        <v/>
      </c>
      <c r="J61" s="622"/>
      <c r="K61" s="590"/>
      <c r="L61" s="615" t="str">
        <f t="shared" si="12"/>
        <v/>
      </c>
      <c r="M61" s="628" t="b">
        <v>0</v>
      </c>
      <c r="N61" s="640">
        <v>237</v>
      </c>
      <c r="O61" s="806" t="s">
        <v>341</v>
      </c>
      <c r="P61" s="583" t="s">
        <v>342</v>
      </c>
      <c r="Q61" s="590">
        <v>260</v>
      </c>
      <c r="R61" s="647" t="str">
        <f t="shared" si="33"/>
        <v/>
      </c>
      <c r="S61" s="622" t="b">
        <v>0</v>
      </c>
      <c r="T61" s="590"/>
      <c r="U61" s="648" t="str">
        <f t="shared" si="28"/>
        <v/>
      </c>
      <c r="V61" s="622"/>
      <c r="W61" s="590"/>
      <c r="X61" s="573"/>
      <c r="Y61" s="657"/>
      <c r="Z61" s="623">
        <v>297</v>
      </c>
      <c r="AA61" s="830"/>
      <c r="AB61" s="592" t="s">
        <v>343</v>
      </c>
      <c r="AC61" s="593">
        <v>350</v>
      </c>
      <c r="AD61" s="647" t="str">
        <f t="shared" si="29"/>
        <v/>
      </c>
      <c r="AE61" s="624" t="b">
        <v>0</v>
      </c>
      <c r="AF61" s="593"/>
      <c r="AG61" s="654" t="str">
        <f t="shared" si="30"/>
        <v/>
      </c>
      <c r="AH61" s="624"/>
      <c r="AI61" s="593"/>
      <c r="AJ61" s="573"/>
      <c r="AK61" s="660"/>
      <c r="AL61" s="681">
        <v>434</v>
      </c>
      <c r="AM61" s="837"/>
      <c r="AN61" s="683" t="s">
        <v>344</v>
      </c>
      <c r="AO61" s="593">
        <v>80</v>
      </c>
      <c r="AP61" s="654" t="str">
        <f t="shared" si="40"/>
        <v/>
      </c>
      <c r="AQ61" s="624" t="b">
        <v>0</v>
      </c>
      <c r="AR61" s="593"/>
      <c r="AS61" s="654" t="str">
        <f t="shared" si="41"/>
        <v/>
      </c>
      <c r="AT61" s="624"/>
      <c r="AU61" s="593"/>
      <c r="AV61" s="675" t="str">
        <f t="shared" si="42"/>
        <v/>
      </c>
      <c r="AW61" s="660"/>
      <c r="AX61" s="681">
        <v>104</v>
      </c>
      <c r="AY61" s="854" t="s">
        <v>345</v>
      </c>
      <c r="AZ61" s="583" t="s">
        <v>346</v>
      </c>
      <c r="BA61" s="590">
        <v>970</v>
      </c>
      <c r="BB61" s="714" t="str">
        <f t="shared" si="44"/>
        <v/>
      </c>
      <c r="BC61" s="622" t="b">
        <v>0</v>
      </c>
      <c r="BD61" s="590"/>
      <c r="BE61" s="714" t="str">
        <f t="shared" si="45"/>
        <v/>
      </c>
      <c r="BF61" s="622" t="b">
        <v>0</v>
      </c>
      <c r="BG61" s="590"/>
      <c r="BH61" s="714" t="str">
        <f t="shared" si="46"/>
        <v/>
      </c>
      <c r="BI61" s="657" t="str">
        <f t="shared" si="43"/>
        <v/>
      </c>
      <c r="BJ61" s="721">
        <v>1495</v>
      </c>
      <c r="BV61" s="286"/>
    </row>
    <row r="62" spans="3:74" ht="17.45" customHeight="1" x14ac:dyDescent="0.15">
      <c r="C62" s="804"/>
      <c r="D62" s="603" t="s">
        <v>347</v>
      </c>
      <c r="E62" s="593">
        <v>330</v>
      </c>
      <c r="F62" s="585" t="str">
        <f t="shared" si="22"/>
        <v/>
      </c>
      <c r="G62" s="594" t="b">
        <v>0</v>
      </c>
      <c r="H62" s="593"/>
      <c r="I62" s="613" t="str">
        <f t="shared" si="23"/>
        <v/>
      </c>
      <c r="J62" s="624"/>
      <c r="K62" s="593"/>
      <c r="L62" s="615" t="str">
        <f t="shared" si="12"/>
        <v/>
      </c>
      <c r="M62" s="627" t="b">
        <v>0</v>
      </c>
      <c r="N62" s="641">
        <v>333</v>
      </c>
      <c r="O62" s="806"/>
      <c r="P62" s="592" t="s">
        <v>348</v>
      </c>
      <c r="Q62" s="593">
        <v>80</v>
      </c>
      <c r="R62" s="647" t="str">
        <f t="shared" si="33"/>
        <v/>
      </c>
      <c r="S62" s="624" t="b">
        <v>0</v>
      </c>
      <c r="T62" s="593"/>
      <c r="U62" s="648" t="str">
        <f t="shared" si="28"/>
        <v/>
      </c>
      <c r="V62" s="624"/>
      <c r="W62" s="593"/>
      <c r="X62" s="648" t="str">
        <f t="shared" ref="X62" si="47">IF(Y62=TRUE,W62,"")</f>
        <v/>
      </c>
      <c r="Y62" s="660"/>
      <c r="Z62" s="625">
        <v>351</v>
      </c>
      <c r="AA62" s="830"/>
      <c r="AB62" s="592" t="s">
        <v>349</v>
      </c>
      <c r="AC62" s="593">
        <v>300</v>
      </c>
      <c r="AD62" s="647" t="str">
        <f t="shared" si="29"/>
        <v/>
      </c>
      <c r="AE62" s="624" t="b">
        <v>0</v>
      </c>
      <c r="AF62" s="593"/>
      <c r="AG62" s="654" t="str">
        <f t="shared" si="30"/>
        <v/>
      </c>
      <c r="AH62" s="624"/>
      <c r="AI62" s="593"/>
      <c r="AJ62" s="573"/>
      <c r="AK62" s="660"/>
      <c r="AL62" s="681">
        <v>386</v>
      </c>
      <c r="AM62" s="837"/>
      <c r="AN62" s="683" t="s">
        <v>350</v>
      </c>
      <c r="AO62" s="649"/>
      <c r="AP62" s="654" t="str">
        <f t="shared" si="40"/>
        <v/>
      </c>
      <c r="AQ62" s="650"/>
      <c r="AR62" s="593">
        <v>420</v>
      </c>
      <c r="AS62" s="654" t="str">
        <f t="shared" si="41"/>
        <v/>
      </c>
      <c r="AT62" s="624" t="b">
        <v>0</v>
      </c>
      <c r="AU62" s="593"/>
      <c r="AV62" s="675" t="str">
        <f t="shared" si="42"/>
        <v/>
      </c>
      <c r="AW62" s="660"/>
      <c r="AX62" s="681">
        <v>525</v>
      </c>
      <c r="AY62" s="842"/>
      <c r="AZ62" s="592" t="s">
        <v>351</v>
      </c>
      <c r="BA62" s="661"/>
      <c r="BB62" s="714" t="str">
        <f t="shared" si="44"/>
        <v/>
      </c>
      <c r="BC62" s="662"/>
      <c r="BD62" s="600"/>
      <c r="BE62" s="714" t="str">
        <f t="shared" si="45"/>
        <v/>
      </c>
      <c r="BF62" s="634"/>
      <c r="BG62" s="593">
        <v>70</v>
      </c>
      <c r="BH62" s="714" t="str">
        <f t="shared" si="46"/>
        <v/>
      </c>
      <c r="BI62" s="660" t="b">
        <v>0</v>
      </c>
      <c r="BJ62" s="721">
        <v>100</v>
      </c>
      <c r="BV62" s="286"/>
    </row>
    <row r="63" spans="3:74" ht="17.45" customHeight="1" x14ac:dyDescent="0.15">
      <c r="C63" s="804"/>
      <c r="D63" s="603" t="s">
        <v>352</v>
      </c>
      <c r="E63" s="593">
        <v>200</v>
      </c>
      <c r="F63" s="585" t="str">
        <f t="shared" si="22"/>
        <v/>
      </c>
      <c r="G63" s="594" t="b">
        <v>0</v>
      </c>
      <c r="H63" s="593"/>
      <c r="I63" s="613" t="str">
        <f t="shared" si="23"/>
        <v/>
      </c>
      <c r="J63" s="624"/>
      <c r="K63" s="593"/>
      <c r="L63" s="615" t="str">
        <f t="shared" si="12"/>
        <v/>
      </c>
      <c r="M63" s="627" t="b">
        <v>0</v>
      </c>
      <c r="N63" s="641">
        <v>234</v>
      </c>
      <c r="O63" s="806"/>
      <c r="P63" s="592" t="s">
        <v>353</v>
      </c>
      <c r="Q63" s="593">
        <v>390</v>
      </c>
      <c r="R63" s="647" t="str">
        <f t="shared" si="33"/>
        <v/>
      </c>
      <c r="S63" s="624" t="b">
        <v>0</v>
      </c>
      <c r="T63" s="593"/>
      <c r="U63" s="648" t="str">
        <f t="shared" si="28"/>
        <v/>
      </c>
      <c r="V63" s="624"/>
      <c r="W63" s="593"/>
      <c r="X63" s="573"/>
      <c r="Y63" s="660"/>
      <c r="Z63" s="625">
        <v>529</v>
      </c>
      <c r="AA63" s="830"/>
      <c r="AB63" s="592" t="s">
        <v>354</v>
      </c>
      <c r="AC63" s="593">
        <v>285</v>
      </c>
      <c r="AD63" s="647" t="str">
        <f t="shared" si="29"/>
        <v/>
      </c>
      <c r="AE63" s="624" t="b">
        <v>0</v>
      </c>
      <c r="AF63" s="593"/>
      <c r="AG63" s="654" t="str">
        <f t="shared" si="30"/>
        <v/>
      </c>
      <c r="AH63" s="624"/>
      <c r="AI63" s="593"/>
      <c r="AJ63" s="573"/>
      <c r="AK63" s="660"/>
      <c r="AL63" s="681">
        <v>334</v>
      </c>
      <c r="AM63" s="837"/>
      <c r="AN63" s="683" t="s">
        <v>355</v>
      </c>
      <c r="AO63" s="593">
        <v>460</v>
      </c>
      <c r="AP63" s="654" t="str">
        <f t="shared" si="40"/>
        <v/>
      </c>
      <c r="AQ63" s="624" t="b">
        <v>0</v>
      </c>
      <c r="AR63" s="593"/>
      <c r="AS63" s="654" t="str">
        <f t="shared" si="41"/>
        <v/>
      </c>
      <c r="AT63" s="624"/>
      <c r="AU63" s="593"/>
      <c r="AV63" s="675" t="str">
        <f t="shared" si="42"/>
        <v/>
      </c>
      <c r="AW63" s="660"/>
      <c r="AX63" s="681">
        <v>578</v>
      </c>
      <c r="AY63" s="842"/>
      <c r="AZ63" s="592" t="s">
        <v>356</v>
      </c>
      <c r="BA63" s="661"/>
      <c r="BB63" s="714" t="str">
        <f t="shared" si="44"/>
        <v/>
      </c>
      <c r="BC63" s="662"/>
      <c r="BD63" s="600"/>
      <c r="BE63" s="714" t="str">
        <f t="shared" si="45"/>
        <v/>
      </c>
      <c r="BF63" s="634"/>
      <c r="BG63" s="593">
        <v>130</v>
      </c>
      <c r="BH63" s="714" t="str">
        <f t="shared" si="46"/>
        <v/>
      </c>
      <c r="BI63" s="660" t="b">
        <v>0</v>
      </c>
      <c r="BJ63" s="721">
        <v>190</v>
      </c>
      <c r="BV63" s="286"/>
    </row>
    <row r="64" spans="3:74" ht="17.45" customHeight="1" x14ac:dyDescent="0.15">
      <c r="C64" s="804"/>
      <c r="D64" s="603" t="s">
        <v>357</v>
      </c>
      <c r="E64" s="593">
        <v>200</v>
      </c>
      <c r="F64" s="585" t="str">
        <f t="shared" si="22"/>
        <v/>
      </c>
      <c r="G64" s="594" t="b">
        <v>0</v>
      </c>
      <c r="H64" s="593"/>
      <c r="I64" s="613" t="str">
        <f t="shared" si="23"/>
        <v/>
      </c>
      <c r="J64" s="624"/>
      <c r="K64" s="593"/>
      <c r="L64" s="615" t="str">
        <f t="shared" si="12"/>
        <v/>
      </c>
      <c r="M64" s="627" t="b">
        <v>0</v>
      </c>
      <c r="N64" s="641">
        <v>180</v>
      </c>
      <c r="O64" s="806"/>
      <c r="P64" s="592" t="s">
        <v>358</v>
      </c>
      <c r="Q64" s="593">
        <v>100</v>
      </c>
      <c r="R64" s="647" t="str">
        <f t="shared" si="33"/>
        <v/>
      </c>
      <c r="S64" s="624"/>
      <c r="T64" s="593"/>
      <c r="U64" s="654" t="str">
        <f t="shared" si="28"/>
        <v/>
      </c>
      <c r="V64" s="624"/>
      <c r="W64" s="593"/>
      <c r="X64" s="573"/>
      <c r="Y64" s="660"/>
      <c r="Z64" s="625">
        <v>78</v>
      </c>
      <c r="AA64" s="830"/>
      <c r="AB64" s="592" t="s">
        <v>359</v>
      </c>
      <c r="AC64" s="593">
        <v>240</v>
      </c>
      <c r="AD64" s="671" t="str">
        <f t="shared" si="29"/>
        <v/>
      </c>
      <c r="AE64" s="624" t="b">
        <v>0</v>
      </c>
      <c r="AF64" s="593"/>
      <c r="AG64" s="654" t="str">
        <f t="shared" si="30"/>
        <v/>
      </c>
      <c r="AH64" s="624"/>
      <c r="AI64" s="593"/>
      <c r="AJ64" s="573"/>
      <c r="AK64" s="660"/>
      <c r="AL64" s="681">
        <v>293</v>
      </c>
      <c r="AM64" s="837"/>
      <c r="AN64" s="683" t="s">
        <v>360</v>
      </c>
      <c r="AO64" s="593">
        <v>380</v>
      </c>
      <c r="AP64" s="654" t="str">
        <f t="shared" si="40"/>
        <v/>
      </c>
      <c r="AQ64" s="624" t="b">
        <v>0</v>
      </c>
      <c r="AR64" s="593"/>
      <c r="AS64" s="654" t="str">
        <f t="shared" si="41"/>
        <v/>
      </c>
      <c r="AT64" s="624"/>
      <c r="AU64" s="593"/>
      <c r="AV64" s="675" t="str">
        <f t="shared" si="42"/>
        <v/>
      </c>
      <c r="AW64" s="660"/>
      <c r="AX64" s="681">
        <v>400</v>
      </c>
      <c r="AY64" s="843"/>
      <c r="AZ64" s="587" t="s">
        <v>361</v>
      </c>
      <c r="BA64" s="664"/>
      <c r="BB64" s="714" t="str">
        <f t="shared" si="44"/>
        <v/>
      </c>
      <c r="BC64" s="665"/>
      <c r="BD64" s="715"/>
      <c r="BE64" s="714" t="str">
        <f t="shared" si="45"/>
        <v/>
      </c>
      <c r="BF64" s="725"/>
      <c r="BG64" s="588">
        <v>230</v>
      </c>
      <c r="BH64" s="714" t="str">
        <f t="shared" si="46"/>
        <v/>
      </c>
      <c r="BI64" s="663" t="b">
        <v>0</v>
      </c>
      <c r="BJ64" s="724">
        <v>340</v>
      </c>
      <c r="BV64" s="286"/>
    </row>
    <row r="65" spans="2:75" ht="17.45" customHeight="1" x14ac:dyDescent="0.15">
      <c r="C65" s="804"/>
      <c r="D65" s="603" t="s">
        <v>362</v>
      </c>
      <c r="E65" s="593">
        <v>300</v>
      </c>
      <c r="F65" s="585" t="str">
        <f t="shared" si="22"/>
        <v/>
      </c>
      <c r="G65" s="594" t="b">
        <v>0</v>
      </c>
      <c r="H65" s="593"/>
      <c r="I65" s="613" t="str">
        <f t="shared" si="23"/>
        <v/>
      </c>
      <c r="J65" s="624"/>
      <c r="K65" s="593"/>
      <c r="L65" s="615" t="str">
        <f t="shared" si="12"/>
        <v/>
      </c>
      <c r="M65" s="627" t="b">
        <v>0</v>
      </c>
      <c r="N65" s="641">
        <v>375</v>
      </c>
      <c r="O65" s="806"/>
      <c r="P65" s="592" t="s">
        <v>363</v>
      </c>
      <c r="Q65" s="593">
        <v>150</v>
      </c>
      <c r="R65" s="647" t="str">
        <f t="shared" si="33"/>
        <v/>
      </c>
      <c r="S65" s="624"/>
      <c r="T65" s="593"/>
      <c r="U65" s="654" t="str">
        <f t="shared" si="28"/>
        <v/>
      </c>
      <c r="V65" s="624"/>
      <c r="W65" s="593"/>
      <c r="X65" s="573"/>
      <c r="Y65" s="660"/>
      <c r="Z65" s="625">
        <v>157</v>
      </c>
      <c r="AA65" s="831"/>
      <c r="AB65" s="587" t="s">
        <v>364</v>
      </c>
      <c r="AC65" s="588">
        <v>750</v>
      </c>
      <c r="AD65" s="754" t="str">
        <f t="shared" si="29"/>
        <v/>
      </c>
      <c r="AE65" s="618" t="b">
        <v>0</v>
      </c>
      <c r="AF65" s="588"/>
      <c r="AG65" s="654" t="str">
        <f t="shared" si="30"/>
        <v/>
      </c>
      <c r="AH65" s="618"/>
      <c r="AI65" s="588"/>
      <c r="AK65" s="663"/>
      <c r="AL65" s="706"/>
      <c r="AM65" s="837"/>
      <c r="AN65" s="683" t="s">
        <v>365</v>
      </c>
      <c r="AO65" s="593">
        <v>360</v>
      </c>
      <c r="AP65" s="654" t="str">
        <f t="shared" si="40"/>
        <v/>
      </c>
      <c r="AQ65" s="624" t="b">
        <v>0</v>
      </c>
      <c r="AR65" s="593"/>
      <c r="AS65" s="654" t="str">
        <f t="shared" si="41"/>
        <v/>
      </c>
      <c r="AT65" s="624"/>
      <c r="AU65" s="593"/>
      <c r="AV65" s="675" t="str">
        <f t="shared" si="42"/>
        <v/>
      </c>
      <c r="AW65" s="657"/>
      <c r="AX65" s="703">
        <v>414</v>
      </c>
      <c r="AY65" s="854" t="s">
        <v>366</v>
      </c>
      <c r="AZ65" s="602" t="s">
        <v>367</v>
      </c>
      <c r="BA65" s="658"/>
      <c r="BB65" s="714" t="str">
        <f t="shared" si="44"/>
        <v/>
      </c>
      <c r="BC65" s="659"/>
      <c r="BD65" s="690"/>
      <c r="BE65" s="714" t="str">
        <f t="shared" si="45"/>
        <v/>
      </c>
      <c r="BF65" s="691"/>
      <c r="BG65" s="590">
        <v>270</v>
      </c>
      <c r="BH65" s="714" t="str">
        <f t="shared" si="46"/>
        <v/>
      </c>
      <c r="BI65" s="657" t="b">
        <v>0</v>
      </c>
      <c r="BJ65" s="721">
        <v>389</v>
      </c>
      <c r="BV65" s="286"/>
    </row>
    <row r="66" spans="2:75" ht="17.45" customHeight="1" x14ac:dyDescent="0.15">
      <c r="C66" s="804"/>
      <c r="D66" s="603" t="s">
        <v>368</v>
      </c>
      <c r="E66" s="593"/>
      <c r="F66" s="585" t="str">
        <f t="shared" si="22"/>
        <v/>
      </c>
      <c r="G66" s="594"/>
      <c r="H66" s="593">
        <f>N66*0.8</f>
        <v>210.4</v>
      </c>
      <c r="I66" s="613" t="str">
        <f t="shared" si="23"/>
        <v/>
      </c>
      <c r="J66" s="624"/>
      <c r="K66" s="593"/>
      <c r="L66" s="615" t="str">
        <f t="shared" si="12"/>
        <v/>
      </c>
      <c r="M66" s="627"/>
      <c r="N66" s="641">
        <v>263</v>
      </c>
      <c r="O66" s="806"/>
      <c r="P66" s="592" t="s">
        <v>369</v>
      </c>
      <c r="Q66" s="593">
        <v>150</v>
      </c>
      <c r="R66" s="647" t="str">
        <f t="shared" si="33"/>
        <v/>
      </c>
      <c r="S66" s="624" t="b">
        <v>0</v>
      </c>
      <c r="T66" s="593"/>
      <c r="U66" s="654" t="str">
        <f t="shared" si="28"/>
        <v/>
      </c>
      <c r="V66" s="624"/>
      <c r="W66" s="593"/>
      <c r="X66" s="573"/>
      <c r="Y66" s="660"/>
      <c r="Z66" s="681">
        <v>133</v>
      </c>
      <c r="AA66" s="832" t="s">
        <v>370</v>
      </c>
      <c r="AB66" s="682" t="s">
        <v>371</v>
      </c>
      <c r="AC66" s="590">
        <v>300</v>
      </c>
      <c r="AD66" s="754" t="str">
        <f t="shared" si="29"/>
        <v/>
      </c>
      <c r="AE66" s="622" t="b">
        <v>0</v>
      </c>
      <c r="AF66" s="590">
        <v>605</v>
      </c>
      <c r="AG66" s="654" t="str">
        <f t="shared" si="30"/>
        <v/>
      </c>
      <c r="AH66" s="622" t="b">
        <v>0</v>
      </c>
      <c r="AI66" s="590"/>
      <c r="AK66" s="657"/>
      <c r="AL66" s="703">
        <v>1323</v>
      </c>
      <c r="AM66" s="837"/>
      <c r="AN66" s="683" t="s">
        <v>372</v>
      </c>
      <c r="AO66" s="593">
        <v>280</v>
      </c>
      <c r="AP66" s="654" t="str">
        <f t="shared" si="40"/>
        <v/>
      </c>
      <c r="AQ66" s="624" t="b">
        <v>0</v>
      </c>
      <c r="AR66" s="593"/>
      <c r="AS66" s="654" t="str">
        <f t="shared" si="41"/>
        <v/>
      </c>
      <c r="AT66" s="624"/>
      <c r="AU66" s="593"/>
      <c r="AV66" s="675" t="str">
        <f t="shared" si="42"/>
        <v/>
      </c>
      <c r="AW66" s="660"/>
      <c r="AX66" s="681">
        <v>321</v>
      </c>
      <c r="AY66" s="843"/>
      <c r="AZ66" s="739" t="s">
        <v>373</v>
      </c>
      <c r="BA66" s="664"/>
      <c r="BB66" s="759" t="str">
        <f t="shared" si="44"/>
        <v/>
      </c>
      <c r="BC66" s="665"/>
      <c r="BD66" s="715"/>
      <c r="BE66" s="759" t="str">
        <f t="shared" si="45"/>
        <v/>
      </c>
      <c r="BF66" s="725"/>
      <c r="BG66" s="588">
        <v>140</v>
      </c>
      <c r="BH66" s="759" t="str">
        <f t="shared" si="46"/>
        <v/>
      </c>
      <c r="BI66" s="663" t="b">
        <v>0</v>
      </c>
      <c r="BJ66" s="724">
        <v>203</v>
      </c>
      <c r="BK66" s="288"/>
      <c r="BV66" s="286"/>
      <c r="BW66" s="288"/>
    </row>
    <row r="67" spans="2:75" ht="17.45" customHeight="1" x14ac:dyDescent="0.15">
      <c r="C67" s="802"/>
      <c r="D67" s="739" t="s">
        <v>374</v>
      </c>
      <c r="E67" s="588"/>
      <c r="F67" s="585" t="str">
        <f t="shared" si="22"/>
        <v/>
      </c>
      <c r="G67" s="589"/>
      <c r="H67" s="588">
        <f>N67*0.8</f>
        <v>60</v>
      </c>
      <c r="I67" s="613" t="str">
        <f t="shared" si="23"/>
        <v/>
      </c>
      <c r="J67" s="618" t="b">
        <v>0</v>
      </c>
      <c r="K67" s="639"/>
      <c r="L67" s="615" t="str">
        <f t="shared" si="12"/>
        <v/>
      </c>
      <c r="M67" s="620"/>
      <c r="N67" s="749">
        <v>75</v>
      </c>
      <c r="O67" s="806"/>
      <c r="P67" s="592" t="s">
        <v>375</v>
      </c>
      <c r="Q67" s="649"/>
      <c r="R67" s="647" t="str">
        <f t="shared" si="33"/>
        <v/>
      </c>
      <c r="S67" s="650"/>
      <c r="T67" s="593">
        <v>80</v>
      </c>
      <c r="U67" s="654" t="str">
        <f t="shared" si="28"/>
        <v/>
      </c>
      <c r="V67" s="624" t="b">
        <v>0</v>
      </c>
      <c r="W67" s="593"/>
      <c r="X67" s="573"/>
      <c r="Y67" s="660"/>
      <c r="Z67" s="681">
        <v>109</v>
      </c>
      <c r="AA67" s="832"/>
      <c r="AB67" s="683" t="s">
        <v>376</v>
      </c>
      <c r="AC67" s="593">
        <v>620</v>
      </c>
      <c r="AD67" s="754" t="str">
        <f t="shared" si="29"/>
        <v/>
      </c>
      <c r="AE67" s="624" t="b">
        <v>0</v>
      </c>
      <c r="AF67" s="593"/>
      <c r="AG67" s="654" t="str">
        <f t="shared" si="30"/>
        <v/>
      </c>
      <c r="AH67" s="624"/>
      <c r="AI67" s="593"/>
      <c r="AK67" s="660"/>
      <c r="AL67" s="681">
        <v>672</v>
      </c>
      <c r="AM67" s="837"/>
      <c r="AN67" s="683" t="s">
        <v>377</v>
      </c>
      <c r="AO67" s="593">
        <v>260</v>
      </c>
      <c r="AP67" s="654" t="str">
        <f t="shared" si="40"/>
        <v/>
      </c>
      <c r="AQ67" s="624" t="b">
        <v>0</v>
      </c>
      <c r="AR67" s="593"/>
      <c r="AS67" s="654" t="str">
        <f t="shared" si="41"/>
        <v/>
      </c>
      <c r="AT67" s="624"/>
      <c r="AU67" s="593"/>
      <c r="AV67" s="675" t="str">
        <f t="shared" si="42"/>
        <v/>
      </c>
      <c r="AW67" s="660"/>
      <c r="AX67" s="625">
        <v>229</v>
      </c>
      <c r="BJ67" s="762">
        <f>SUM(BJ4:BJ66)</f>
        <v>44739</v>
      </c>
      <c r="BV67" s="286"/>
    </row>
    <row r="68" spans="2:75" ht="17.45" customHeight="1" x14ac:dyDescent="0.15">
      <c r="C68" s="817" t="s">
        <v>378</v>
      </c>
      <c r="D68" s="583" t="s">
        <v>379</v>
      </c>
      <c r="E68" s="590">
        <v>910</v>
      </c>
      <c r="F68" s="585" t="str">
        <f t="shared" si="22"/>
        <v/>
      </c>
      <c r="G68" s="591" t="b">
        <v>0</v>
      </c>
      <c r="H68" s="690">
        <v>800</v>
      </c>
      <c r="I68" s="613" t="str">
        <f t="shared" si="23"/>
        <v/>
      </c>
      <c r="J68" s="691" t="b">
        <v>0</v>
      </c>
      <c r="K68" s="590"/>
      <c r="L68" s="615" t="str">
        <f t="shared" si="12"/>
        <v/>
      </c>
      <c r="M68" s="628" t="b">
        <v>0</v>
      </c>
      <c r="N68" s="637">
        <v>2937</v>
      </c>
      <c r="O68" s="806"/>
      <c r="P68" s="592" t="s">
        <v>380</v>
      </c>
      <c r="Q68" s="593">
        <v>50</v>
      </c>
      <c r="R68" s="647" t="str">
        <f t="shared" si="33"/>
        <v/>
      </c>
      <c r="S68" s="624" t="b">
        <v>0</v>
      </c>
      <c r="T68" s="593"/>
      <c r="U68" s="654" t="str">
        <f t="shared" si="28"/>
        <v/>
      </c>
      <c r="V68" s="624"/>
      <c r="W68" s="593"/>
      <c r="X68" s="573"/>
      <c r="Y68" s="660"/>
      <c r="Z68" s="681">
        <v>93</v>
      </c>
      <c r="AA68" s="832"/>
      <c r="AB68" s="683" t="s">
        <v>381</v>
      </c>
      <c r="AC68" s="593">
        <v>1410</v>
      </c>
      <c r="AD68" s="754" t="str">
        <f t="shared" si="29"/>
        <v/>
      </c>
      <c r="AE68" s="624" t="b">
        <v>0</v>
      </c>
      <c r="AF68" s="593">
        <v>240</v>
      </c>
      <c r="AG68" s="654" t="str">
        <f t="shared" si="30"/>
        <v/>
      </c>
      <c r="AH68" s="624"/>
      <c r="AI68" s="593"/>
      <c r="AK68" s="660"/>
      <c r="AL68" s="681">
        <v>2150</v>
      </c>
      <c r="AM68" s="837"/>
      <c r="AN68" s="683" t="s">
        <v>382</v>
      </c>
      <c r="AO68" s="593">
        <v>330</v>
      </c>
      <c r="AP68" s="654" t="str">
        <f t="shared" si="40"/>
        <v/>
      </c>
      <c r="AQ68" s="624" t="b">
        <v>0</v>
      </c>
      <c r="AR68" s="593"/>
      <c r="AS68" s="654" t="str">
        <f t="shared" si="41"/>
        <v/>
      </c>
      <c r="AT68" s="624"/>
      <c r="AU68" s="593"/>
      <c r="AV68" s="675" t="str">
        <f t="shared" si="42"/>
        <v/>
      </c>
      <c r="AW68" s="660"/>
      <c r="AX68" s="625">
        <v>296</v>
      </c>
      <c r="BV68" s="286"/>
    </row>
    <row r="69" spans="2:75" ht="17.45" customHeight="1" x14ac:dyDescent="0.15">
      <c r="C69" s="818"/>
      <c r="D69" s="587" t="s">
        <v>383</v>
      </c>
      <c r="E69" s="588">
        <v>500</v>
      </c>
      <c r="F69" s="585" t="str">
        <f t="shared" si="22"/>
        <v/>
      </c>
      <c r="G69" s="589" t="b">
        <v>0</v>
      </c>
      <c r="H69" s="715"/>
      <c r="I69" s="613" t="str">
        <f t="shared" si="23"/>
        <v/>
      </c>
      <c r="J69" s="725" t="b">
        <v>0</v>
      </c>
      <c r="K69" s="588"/>
      <c r="L69" s="615" t="str">
        <f t="shared" si="12"/>
        <v/>
      </c>
      <c r="M69" s="620" t="b">
        <v>0</v>
      </c>
      <c r="N69" s="750"/>
      <c r="O69" s="806"/>
      <c r="P69" s="592" t="s">
        <v>384</v>
      </c>
      <c r="Q69" s="593">
        <v>120</v>
      </c>
      <c r="R69" s="647" t="str">
        <f t="shared" si="33"/>
        <v/>
      </c>
      <c r="S69" s="624" t="b">
        <v>0</v>
      </c>
      <c r="T69" s="593"/>
      <c r="U69" s="654" t="str">
        <f t="shared" ref="U69:U81" si="48">IF(V69=TRUE,T69,"")</f>
        <v/>
      </c>
      <c r="V69" s="624"/>
      <c r="W69" s="593"/>
      <c r="X69" s="573"/>
      <c r="Y69" s="660"/>
      <c r="Z69" s="681">
        <v>164</v>
      </c>
      <c r="AA69" s="833"/>
      <c r="AB69" s="755" t="s">
        <v>385</v>
      </c>
      <c r="AC69" s="588">
        <v>290</v>
      </c>
      <c r="AD69" s="756" t="str">
        <f t="shared" ref="AD69" si="49">IF(AE69=TRUE,AC69,"")</f>
        <v/>
      </c>
      <c r="AE69" s="618" t="b">
        <v>0</v>
      </c>
      <c r="AF69" s="588"/>
      <c r="AG69" s="707" t="str">
        <f t="shared" ref="AG69" si="50">IF(AH69=TRUE,AF69,"")</f>
        <v/>
      </c>
      <c r="AH69" s="618"/>
      <c r="AI69" s="588"/>
      <c r="AJ69" s="491"/>
      <c r="AK69" s="663"/>
      <c r="AL69" s="706">
        <v>488</v>
      </c>
      <c r="AM69" s="837"/>
      <c r="AN69" s="683" t="s">
        <v>386</v>
      </c>
      <c r="AO69" s="593">
        <v>70</v>
      </c>
      <c r="AP69" s="654" t="str">
        <f t="shared" si="40"/>
        <v/>
      </c>
      <c r="AQ69" s="624" t="b">
        <v>0</v>
      </c>
      <c r="AR69" s="593"/>
      <c r="AS69" s="654" t="str">
        <f t="shared" si="41"/>
        <v/>
      </c>
      <c r="AT69" s="624"/>
      <c r="AU69" s="593"/>
      <c r="AV69" s="675" t="str">
        <f t="shared" si="42"/>
        <v/>
      </c>
      <c r="AW69" s="660"/>
      <c r="AX69" s="625">
        <v>126</v>
      </c>
      <c r="BV69" s="286"/>
    </row>
    <row r="70" spans="2:75" ht="17.45" customHeight="1" x14ac:dyDescent="0.15">
      <c r="C70" s="817" t="s">
        <v>387</v>
      </c>
      <c r="D70" s="583" t="s">
        <v>388</v>
      </c>
      <c r="E70" s="696"/>
      <c r="F70" s="585" t="str">
        <f t="shared" ref="F70:F81" si="51">IF(G70=TRUE,E70,"")</f>
        <v/>
      </c>
      <c r="G70" s="740"/>
      <c r="H70" s="696"/>
      <c r="I70" s="613" t="str">
        <f t="shared" ref="I70:I81" si="52">IF(J70=TRUE,H70,"")</f>
        <v/>
      </c>
      <c r="J70" s="697"/>
      <c r="K70" s="590">
        <v>970</v>
      </c>
      <c r="L70" s="615" t="str">
        <f t="shared" si="12"/>
        <v/>
      </c>
      <c r="M70" s="628" t="b">
        <v>0</v>
      </c>
      <c r="N70" s="623">
        <v>1390</v>
      </c>
      <c r="O70" s="806"/>
      <c r="P70" s="592" t="s">
        <v>389</v>
      </c>
      <c r="Q70" s="593">
        <v>130</v>
      </c>
      <c r="R70" s="647" t="str">
        <f t="shared" si="33"/>
        <v/>
      </c>
      <c r="S70" s="624" t="b">
        <v>0</v>
      </c>
      <c r="T70" s="593"/>
      <c r="U70" s="654" t="str">
        <f t="shared" si="48"/>
        <v/>
      </c>
      <c r="V70" s="624"/>
      <c r="W70" s="593"/>
      <c r="X70" s="573"/>
      <c r="Y70" s="660"/>
      <c r="Z70" s="625">
        <v>154</v>
      </c>
      <c r="AL70" s="287">
        <f>SUM(AL4:AL69)</f>
        <v>24258</v>
      </c>
      <c r="AM70" s="837"/>
      <c r="AN70" s="683" t="s">
        <v>390</v>
      </c>
      <c r="AO70" s="593">
        <v>110</v>
      </c>
      <c r="AP70" s="654" t="str">
        <f t="shared" si="40"/>
        <v/>
      </c>
      <c r="AQ70" s="624" t="b">
        <v>0</v>
      </c>
      <c r="AR70" s="593"/>
      <c r="AS70" s="654" t="str">
        <f t="shared" si="41"/>
        <v/>
      </c>
      <c r="AT70" s="624"/>
      <c r="AU70" s="593"/>
      <c r="AV70" s="675" t="str">
        <f t="shared" si="42"/>
        <v/>
      </c>
      <c r="AW70" s="660"/>
      <c r="AX70" s="625">
        <v>128</v>
      </c>
      <c r="BV70" s="286"/>
    </row>
    <row r="71" spans="2:75" ht="17.45" customHeight="1" x14ac:dyDescent="0.15">
      <c r="C71" s="818"/>
      <c r="D71" s="587" t="s">
        <v>391</v>
      </c>
      <c r="E71" s="710"/>
      <c r="F71" s="585" t="str">
        <f t="shared" si="51"/>
        <v/>
      </c>
      <c r="G71" s="741"/>
      <c r="H71" s="588"/>
      <c r="I71" s="613" t="str">
        <f t="shared" si="52"/>
        <v/>
      </c>
      <c r="J71" s="618"/>
      <c r="K71" s="588">
        <v>80</v>
      </c>
      <c r="L71" s="615" t="str">
        <f t="shared" ref="L71:L81" si="53">IF(M71=TRUE,K71,"")</f>
        <v/>
      </c>
      <c r="M71" s="620" t="b">
        <v>0</v>
      </c>
      <c r="N71" s="621">
        <v>126</v>
      </c>
      <c r="O71" s="806"/>
      <c r="P71" s="592" t="s">
        <v>392</v>
      </c>
      <c r="Q71" s="649"/>
      <c r="R71" s="647" t="str">
        <f t="shared" si="33"/>
        <v/>
      </c>
      <c r="S71" s="650"/>
      <c r="T71" s="593">
        <v>270</v>
      </c>
      <c r="U71" s="654" t="str">
        <f t="shared" si="48"/>
        <v/>
      </c>
      <c r="V71" s="624" t="b">
        <v>0</v>
      </c>
      <c r="W71" s="593"/>
      <c r="X71" s="573"/>
      <c r="Y71" s="660"/>
      <c r="Z71" s="625">
        <v>346</v>
      </c>
      <c r="AB71" s="282"/>
      <c r="AC71" s="424"/>
      <c r="AD71" s="754" t="str">
        <f>IF(AE71=TRUE,AC71,"")</f>
        <v/>
      </c>
      <c r="AE71" s="757"/>
      <c r="AF71" s="424"/>
      <c r="AG71" s="693" t="str">
        <f>IF(AH71=TRUE,AF71,"")</f>
        <v/>
      </c>
      <c r="AH71" s="757"/>
      <c r="AI71" s="424"/>
      <c r="AJ71" s="554"/>
      <c r="AK71" s="758"/>
      <c r="AL71" s="735"/>
      <c r="AM71" s="837"/>
      <c r="AN71" s="683" t="s">
        <v>393</v>
      </c>
      <c r="AO71" s="593">
        <v>240</v>
      </c>
      <c r="AP71" s="654" t="str">
        <f t="shared" si="40"/>
        <v/>
      </c>
      <c r="AQ71" s="624" t="b">
        <v>0</v>
      </c>
      <c r="AR71" s="593"/>
      <c r="AS71" s="654" t="str">
        <f t="shared" si="41"/>
        <v/>
      </c>
      <c r="AT71" s="624"/>
      <c r="AU71" s="593"/>
      <c r="AV71" s="675" t="str">
        <f t="shared" si="42"/>
        <v/>
      </c>
      <c r="AW71" s="660"/>
      <c r="AX71" s="625">
        <v>276</v>
      </c>
      <c r="BV71" s="286"/>
    </row>
    <row r="72" spans="2:75" ht="17.45" customHeight="1" x14ac:dyDescent="0.15">
      <c r="C72" s="817" t="s">
        <v>394</v>
      </c>
      <c r="D72" s="583" t="s">
        <v>395</v>
      </c>
      <c r="E72" s="696"/>
      <c r="F72" s="585" t="str">
        <f t="shared" si="51"/>
        <v/>
      </c>
      <c r="G72" s="740"/>
      <c r="H72" s="590"/>
      <c r="I72" s="613" t="str">
        <f t="shared" si="52"/>
        <v/>
      </c>
      <c r="J72" s="622"/>
      <c r="K72" s="590">
        <v>320</v>
      </c>
      <c r="L72" s="615" t="str">
        <f t="shared" si="53"/>
        <v/>
      </c>
      <c r="M72" s="628" t="b">
        <v>0</v>
      </c>
      <c r="N72" s="623">
        <v>469</v>
      </c>
      <c r="O72" s="806"/>
      <c r="P72" s="592" t="s">
        <v>396</v>
      </c>
      <c r="Q72" s="649"/>
      <c r="R72" s="647" t="str">
        <f t="shared" si="33"/>
        <v/>
      </c>
      <c r="S72" s="650"/>
      <c r="T72" s="593">
        <v>170</v>
      </c>
      <c r="U72" s="654" t="str">
        <f t="shared" si="48"/>
        <v/>
      </c>
      <c r="V72" s="624" t="b">
        <v>0</v>
      </c>
      <c r="W72" s="593"/>
      <c r="X72" s="573"/>
      <c r="Y72" s="660"/>
      <c r="Z72" s="625">
        <v>222</v>
      </c>
      <c r="AB72" s="554"/>
      <c r="AC72" s="549"/>
      <c r="AD72" s="554"/>
      <c r="AE72" s="549"/>
      <c r="AF72" s="549"/>
      <c r="AG72" s="554"/>
      <c r="AH72" s="549"/>
      <c r="AI72" s="549"/>
      <c r="AJ72" s="554"/>
      <c r="AK72" s="554"/>
      <c r="AL72" s="527"/>
      <c r="AM72" s="837"/>
      <c r="AN72" s="683" t="s">
        <v>397</v>
      </c>
      <c r="AO72" s="593">
        <v>210</v>
      </c>
      <c r="AP72" s="654" t="str">
        <f t="shared" si="40"/>
        <v/>
      </c>
      <c r="AQ72" s="624" t="b">
        <v>0</v>
      </c>
      <c r="AR72" s="593"/>
      <c r="AS72" s="654" t="str">
        <f t="shared" si="41"/>
        <v/>
      </c>
      <c r="AT72" s="624"/>
      <c r="AU72" s="593"/>
      <c r="AV72" s="675" t="str">
        <f t="shared" si="42"/>
        <v/>
      </c>
      <c r="AW72" s="660"/>
      <c r="AX72" s="625">
        <v>239</v>
      </c>
      <c r="BL72" s="278"/>
      <c r="BM72" s="564"/>
      <c r="BN72" s="564"/>
      <c r="BO72" s="564"/>
      <c r="BP72" s="564"/>
      <c r="BQ72" s="564"/>
      <c r="BR72" s="564"/>
      <c r="BS72" s="564"/>
      <c r="BT72" s="565"/>
      <c r="BU72" s="565"/>
      <c r="BV72" s="286"/>
    </row>
    <row r="73" spans="2:75" ht="17.45" customHeight="1" x14ac:dyDescent="0.15">
      <c r="C73" s="819"/>
      <c r="D73" s="592" t="s">
        <v>398</v>
      </c>
      <c r="E73" s="649"/>
      <c r="F73" s="585" t="str">
        <f t="shared" si="51"/>
        <v/>
      </c>
      <c r="G73" s="742"/>
      <c r="H73" s="593"/>
      <c r="I73" s="613" t="str">
        <f t="shared" si="52"/>
        <v/>
      </c>
      <c r="J73" s="624"/>
      <c r="K73" s="593">
        <v>130</v>
      </c>
      <c r="L73" s="615" t="str">
        <f t="shared" si="53"/>
        <v/>
      </c>
      <c r="M73" s="627" t="b">
        <v>0</v>
      </c>
      <c r="N73" s="625">
        <v>199</v>
      </c>
      <c r="O73" s="806"/>
      <c r="P73" s="592" t="s">
        <v>399</v>
      </c>
      <c r="Q73" s="593">
        <v>370</v>
      </c>
      <c r="R73" s="647" t="str">
        <f t="shared" si="33"/>
        <v/>
      </c>
      <c r="S73" s="624" t="b">
        <v>0</v>
      </c>
      <c r="T73" s="593"/>
      <c r="U73" s="654" t="str">
        <f t="shared" si="48"/>
        <v/>
      </c>
      <c r="V73" s="624"/>
      <c r="W73" s="593"/>
      <c r="X73" s="573"/>
      <c r="Y73" s="660"/>
      <c r="Z73" s="625">
        <v>501</v>
      </c>
      <c r="AM73" s="837"/>
      <c r="AN73" s="683" t="s">
        <v>400</v>
      </c>
      <c r="AO73" s="593">
        <v>350</v>
      </c>
      <c r="AP73" s="654" t="str">
        <f t="shared" si="40"/>
        <v/>
      </c>
      <c r="AQ73" s="624" t="b">
        <v>0</v>
      </c>
      <c r="AR73" s="593"/>
      <c r="AS73" s="654" t="str">
        <f t="shared" si="41"/>
        <v/>
      </c>
      <c r="AT73" s="624"/>
      <c r="AU73" s="593"/>
      <c r="AV73" s="675" t="str">
        <f t="shared" si="42"/>
        <v/>
      </c>
      <c r="AW73" s="660"/>
      <c r="AX73" s="625">
        <v>370</v>
      </c>
      <c r="BP73" s="289" t="s">
        <v>97</v>
      </c>
      <c r="BV73" s="737"/>
    </row>
    <row r="74" spans="2:75" ht="17.45" customHeight="1" x14ac:dyDescent="0.15">
      <c r="C74" s="819"/>
      <c r="D74" s="592" t="s">
        <v>401</v>
      </c>
      <c r="E74" s="649"/>
      <c r="F74" s="585" t="str">
        <f t="shared" si="51"/>
        <v/>
      </c>
      <c r="G74" s="742"/>
      <c r="H74" s="593"/>
      <c r="I74" s="613" t="str">
        <f t="shared" si="52"/>
        <v/>
      </c>
      <c r="J74" s="624"/>
      <c r="K74" s="593">
        <v>160</v>
      </c>
      <c r="L74" s="615" t="str">
        <f t="shared" si="53"/>
        <v/>
      </c>
      <c r="M74" s="627" t="b">
        <v>0</v>
      </c>
      <c r="N74" s="625">
        <v>232</v>
      </c>
      <c r="O74" s="807"/>
      <c r="P74" s="587" t="s">
        <v>402</v>
      </c>
      <c r="Q74" s="588">
        <v>350</v>
      </c>
      <c r="R74" s="647" t="str">
        <f t="shared" ref="R74:R81" si="54">IF(S74=TRUE,Q74,"")</f>
        <v/>
      </c>
      <c r="S74" s="618" t="b">
        <v>0</v>
      </c>
      <c r="T74" s="588"/>
      <c r="U74" s="654" t="str">
        <f t="shared" si="48"/>
        <v/>
      </c>
      <c r="V74" s="618"/>
      <c r="W74" s="588"/>
      <c r="X74" s="573"/>
      <c r="Y74" s="663"/>
      <c r="Z74" s="621">
        <v>503</v>
      </c>
      <c r="AM74" s="837"/>
      <c r="AN74" s="683" t="s">
        <v>403</v>
      </c>
      <c r="AO74" s="593">
        <v>230</v>
      </c>
      <c r="AP74" s="654" t="str">
        <f t="shared" si="40"/>
        <v/>
      </c>
      <c r="AQ74" s="624" t="b">
        <v>0</v>
      </c>
      <c r="AR74" s="593"/>
      <c r="AS74" s="654" t="str">
        <f t="shared" si="41"/>
        <v/>
      </c>
      <c r="AT74" s="624"/>
      <c r="AU74" s="593"/>
      <c r="AV74" s="675" t="str">
        <f t="shared" si="42"/>
        <v/>
      </c>
      <c r="AW74" s="660"/>
      <c r="AX74" s="625">
        <v>233</v>
      </c>
    </row>
    <row r="75" spans="2:75" s="278" customFormat="1" ht="17.45" customHeight="1" x14ac:dyDescent="0.15">
      <c r="B75" s="541"/>
      <c r="C75" s="819"/>
      <c r="D75" s="592" t="s">
        <v>404</v>
      </c>
      <c r="E75" s="743"/>
      <c r="F75" s="585" t="str">
        <f t="shared" si="51"/>
        <v/>
      </c>
      <c r="G75" s="744"/>
      <c r="H75" s="593"/>
      <c r="I75" s="613" t="str">
        <f t="shared" si="52"/>
        <v/>
      </c>
      <c r="J75" s="624"/>
      <c r="K75" s="593">
        <v>340</v>
      </c>
      <c r="L75" s="615" t="str">
        <f t="shared" si="53"/>
        <v/>
      </c>
      <c r="M75" s="627" t="b">
        <v>0</v>
      </c>
      <c r="N75" s="625">
        <v>493</v>
      </c>
      <c r="O75" s="808" t="s">
        <v>405</v>
      </c>
      <c r="P75" s="583" t="s">
        <v>406</v>
      </c>
      <c r="Q75" s="590">
        <v>170</v>
      </c>
      <c r="R75" s="647" t="str">
        <f t="shared" si="54"/>
        <v/>
      </c>
      <c r="S75" s="622" t="b">
        <v>0</v>
      </c>
      <c r="T75" s="590"/>
      <c r="U75" s="654" t="str">
        <f t="shared" si="48"/>
        <v/>
      </c>
      <c r="V75" s="622"/>
      <c r="W75" s="590"/>
      <c r="X75" s="573"/>
      <c r="Y75" s="657"/>
      <c r="Z75" s="623">
        <v>239</v>
      </c>
      <c r="AM75" s="838"/>
      <c r="AN75" s="755" t="s">
        <v>407</v>
      </c>
      <c r="AO75" s="588">
        <v>260</v>
      </c>
      <c r="AP75" s="654" t="str">
        <f t="shared" si="40"/>
        <v/>
      </c>
      <c r="AQ75" s="618" t="b">
        <v>0</v>
      </c>
      <c r="AR75" s="588"/>
      <c r="AS75" s="654" t="str">
        <f t="shared" si="41"/>
        <v/>
      </c>
      <c r="AT75" s="618"/>
      <c r="AU75" s="588"/>
      <c r="AV75" s="675" t="str">
        <f t="shared" si="42"/>
        <v/>
      </c>
      <c r="AW75" s="663"/>
      <c r="AX75" s="621">
        <v>304</v>
      </c>
      <c r="BK75" s="291"/>
      <c r="BL75" s="282"/>
      <c r="BM75" s="289"/>
      <c r="BN75" s="289"/>
      <c r="BO75" s="289"/>
      <c r="BP75" s="289"/>
      <c r="BQ75" s="289"/>
      <c r="BR75" s="289"/>
      <c r="BS75" s="289"/>
      <c r="BT75" s="290"/>
      <c r="BU75" s="290"/>
      <c r="BV75" s="569"/>
      <c r="BW75" s="291"/>
    </row>
    <row r="76" spans="2:75" ht="17.45" customHeight="1" x14ac:dyDescent="0.15">
      <c r="C76" s="820"/>
      <c r="D76" s="745" t="s">
        <v>408</v>
      </c>
      <c r="E76" s="746"/>
      <c r="F76" s="585" t="str">
        <f t="shared" si="51"/>
        <v/>
      </c>
      <c r="G76" s="747"/>
      <c r="H76" s="748"/>
      <c r="I76" s="613" t="str">
        <f t="shared" si="52"/>
        <v/>
      </c>
      <c r="J76" s="751"/>
      <c r="K76" s="748">
        <v>210</v>
      </c>
      <c r="L76" s="615" t="str">
        <f t="shared" si="53"/>
        <v/>
      </c>
      <c r="M76" s="752" t="b">
        <v>0</v>
      </c>
      <c r="N76" s="753">
        <v>308</v>
      </c>
      <c r="O76" s="806"/>
      <c r="P76" s="592" t="s">
        <v>409</v>
      </c>
      <c r="Q76" s="593">
        <v>150</v>
      </c>
      <c r="R76" s="647" t="str">
        <f t="shared" si="54"/>
        <v/>
      </c>
      <c r="S76" s="624" t="b">
        <v>0</v>
      </c>
      <c r="T76" s="593"/>
      <c r="U76" s="654" t="str">
        <f t="shared" si="48"/>
        <v/>
      </c>
      <c r="V76" s="624"/>
      <c r="W76" s="593"/>
      <c r="X76" s="573"/>
      <c r="Y76" s="660"/>
      <c r="Z76" s="625">
        <v>204</v>
      </c>
      <c r="AM76" s="835" t="s">
        <v>410</v>
      </c>
      <c r="AN76" s="583" t="s">
        <v>411</v>
      </c>
      <c r="AO76" s="590">
        <v>340</v>
      </c>
      <c r="AP76" s="654" t="str">
        <f t="shared" si="40"/>
        <v/>
      </c>
      <c r="AQ76" s="622" t="b">
        <v>0</v>
      </c>
      <c r="AR76" s="590"/>
      <c r="AS76" s="654" t="str">
        <f t="shared" si="41"/>
        <v/>
      </c>
      <c r="AT76" s="622"/>
      <c r="AU76" s="590"/>
      <c r="AV76" s="675" t="str">
        <f t="shared" si="42"/>
        <v/>
      </c>
      <c r="AW76" s="657"/>
      <c r="AX76" s="623">
        <v>391</v>
      </c>
    </row>
    <row r="77" spans="2:75" ht="17.45" customHeight="1" x14ac:dyDescent="0.15">
      <c r="C77" s="821" t="s">
        <v>412</v>
      </c>
      <c r="D77" s="583" t="s">
        <v>413</v>
      </c>
      <c r="E77" s="696"/>
      <c r="F77" s="647">
        <f t="shared" si="51"/>
        <v>0</v>
      </c>
      <c r="G77" s="697" t="b">
        <v>1</v>
      </c>
      <c r="H77" s="590"/>
      <c r="I77" s="648" t="str">
        <f t="shared" si="52"/>
        <v/>
      </c>
      <c r="J77" s="622"/>
      <c r="K77" s="590">
        <v>560</v>
      </c>
      <c r="L77" s="615" t="str">
        <f t="shared" si="53"/>
        <v/>
      </c>
      <c r="M77" s="657" t="b">
        <v>0</v>
      </c>
      <c r="N77" s="623">
        <v>800</v>
      </c>
      <c r="O77" s="806"/>
      <c r="P77" s="592" t="s">
        <v>414</v>
      </c>
      <c r="Q77" s="593">
        <v>200</v>
      </c>
      <c r="R77" s="647" t="str">
        <f t="shared" si="54"/>
        <v/>
      </c>
      <c r="S77" s="624" t="b">
        <v>0</v>
      </c>
      <c r="T77" s="593"/>
      <c r="U77" s="654" t="str">
        <f t="shared" si="48"/>
        <v/>
      </c>
      <c r="V77" s="624"/>
      <c r="W77" s="593"/>
      <c r="X77" s="573"/>
      <c r="Y77" s="660"/>
      <c r="Z77" s="625">
        <v>217</v>
      </c>
      <c r="AM77" s="835"/>
      <c r="AN77" s="592" t="s">
        <v>415</v>
      </c>
      <c r="AO77" s="649"/>
      <c r="AP77" s="654" t="str">
        <f t="shared" si="40"/>
        <v/>
      </c>
      <c r="AQ77" s="650"/>
      <c r="AR77" s="593">
        <v>420</v>
      </c>
      <c r="AS77" s="654" t="str">
        <f t="shared" si="41"/>
        <v/>
      </c>
      <c r="AT77" s="624" t="b">
        <v>0</v>
      </c>
      <c r="AU77" s="593"/>
      <c r="AV77" s="675" t="str">
        <f t="shared" si="42"/>
        <v/>
      </c>
      <c r="AW77" s="660"/>
      <c r="AX77" s="625">
        <v>530</v>
      </c>
      <c r="AZ77" s="760"/>
      <c r="BA77" s="761"/>
      <c r="BB77" s="761"/>
      <c r="BC77" s="761"/>
      <c r="BD77" s="761"/>
      <c r="BE77" s="761"/>
      <c r="BF77" s="761"/>
      <c r="BG77" s="761"/>
      <c r="BH77" s="760"/>
      <c r="BI77" s="760"/>
      <c r="BJ77" s="760"/>
      <c r="BK77" s="760"/>
      <c r="BL77" s="760"/>
      <c r="BM77" s="761"/>
      <c r="BN77" s="761"/>
      <c r="BO77" s="761"/>
      <c r="BP77" s="761"/>
      <c r="BQ77" s="761"/>
      <c r="BR77" s="761"/>
      <c r="BS77" s="761"/>
      <c r="BT77" s="760"/>
      <c r="BU77" s="760"/>
      <c r="BV77" s="760"/>
      <c r="BW77" s="760"/>
    </row>
    <row r="78" spans="2:75" ht="17.45" customHeight="1" x14ac:dyDescent="0.15">
      <c r="C78" s="819"/>
      <c r="D78" s="592" t="s">
        <v>416</v>
      </c>
      <c r="E78" s="649"/>
      <c r="F78" s="647" t="str">
        <f t="shared" si="51"/>
        <v/>
      </c>
      <c r="G78" s="650"/>
      <c r="H78" s="593"/>
      <c r="I78" s="648" t="str">
        <f t="shared" si="52"/>
        <v/>
      </c>
      <c r="J78" s="624"/>
      <c r="K78" s="593">
        <v>130</v>
      </c>
      <c r="L78" s="615" t="str">
        <f t="shared" si="53"/>
        <v/>
      </c>
      <c r="M78" s="660" t="b">
        <v>0</v>
      </c>
      <c r="N78" s="625">
        <v>187</v>
      </c>
      <c r="O78" s="806"/>
      <c r="P78" s="592" t="s">
        <v>417</v>
      </c>
      <c r="Q78" s="593">
        <v>80</v>
      </c>
      <c r="R78" s="647" t="str">
        <f t="shared" si="54"/>
        <v/>
      </c>
      <c r="S78" s="624" t="b">
        <v>0</v>
      </c>
      <c r="T78" s="593"/>
      <c r="U78" s="654" t="str">
        <f t="shared" si="48"/>
        <v/>
      </c>
      <c r="V78" s="624"/>
      <c r="W78" s="593"/>
      <c r="X78" s="573"/>
      <c r="Y78" s="660"/>
      <c r="Z78" s="625">
        <v>91</v>
      </c>
      <c r="AM78" s="835"/>
      <c r="AN78" s="592" t="s">
        <v>418</v>
      </c>
      <c r="AO78" s="649"/>
      <c r="AP78" s="654" t="str">
        <f t="shared" si="40"/>
        <v/>
      </c>
      <c r="AQ78" s="650"/>
      <c r="AR78" s="593">
        <v>230</v>
      </c>
      <c r="AS78" s="654" t="str">
        <f t="shared" si="41"/>
        <v/>
      </c>
      <c r="AT78" s="624" t="b">
        <v>0</v>
      </c>
      <c r="AU78" s="593"/>
      <c r="AV78" s="675" t="str">
        <f t="shared" si="42"/>
        <v/>
      </c>
      <c r="AW78" s="660"/>
      <c r="AX78" s="625">
        <v>289</v>
      </c>
      <c r="AZ78" s="760"/>
      <c r="BA78" s="761"/>
      <c r="BB78" s="761"/>
      <c r="BC78" s="761"/>
      <c r="BD78" s="761"/>
      <c r="BE78" s="761"/>
      <c r="BF78" s="761"/>
      <c r="BG78" s="761"/>
      <c r="BH78" s="760"/>
      <c r="BI78" s="760"/>
      <c r="BJ78" s="760"/>
      <c r="BK78" s="760"/>
      <c r="BL78" s="760"/>
      <c r="BM78" s="761"/>
      <c r="BN78" s="761"/>
      <c r="BO78" s="761"/>
      <c r="BP78" s="761"/>
      <c r="BQ78" s="761"/>
      <c r="BR78" s="761"/>
      <c r="BS78" s="761"/>
      <c r="BT78" s="760"/>
      <c r="BU78" s="760"/>
      <c r="BV78" s="760"/>
      <c r="BW78" s="760"/>
    </row>
    <row r="79" spans="2:75" ht="17.45" customHeight="1" x14ac:dyDescent="0.15">
      <c r="C79" s="819"/>
      <c r="D79" s="592" t="s">
        <v>419</v>
      </c>
      <c r="E79" s="649"/>
      <c r="F79" s="647" t="str">
        <f t="shared" si="51"/>
        <v/>
      </c>
      <c r="G79" s="650"/>
      <c r="H79" s="593"/>
      <c r="I79" s="648" t="str">
        <f t="shared" si="52"/>
        <v/>
      </c>
      <c r="J79" s="624"/>
      <c r="K79" s="593">
        <v>70</v>
      </c>
      <c r="L79" s="615" t="str">
        <f t="shared" si="53"/>
        <v/>
      </c>
      <c r="M79" s="660" t="b">
        <v>0</v>
      </c>
      <c r="N79" s="625">
        <v>110</v>
      </c>
      <c r="O79" s="806"/>
      <c r="P79" s="592" t="s">
        <v>420</v>
      </c>
      <c r="Q79" s="593">
        <v>320</v>
      </c>
      <c r="R79" s="647" t="str">
        <f t="shared" si="54"/>
        <v/>
      </c>
      <c r="S79" s="624" t="b">
        <v>0</v>
      </c>
      <c r="T79" s="593"/>
      <c r="U79" s="654" t="str">
        <f t="shared" si="48"/>
        <v/>
      </c>
      <c r="V79" s="624"/>
      <c r="W79" s="593"/>
      <c r="X79" s="573"/>
      <c r="Y79" s="660"/>
      <c r="Z79" s="625">
        <v>361</v>
      </c>
      <c r="AM79" s="835"/>
      <c r="AN79" s="592" t="s">
        <v>421</v>
      </c>
      <c r="AO79" s="593">
        <v>330</v>
      </c>
      <c r="AP79" s="654" t="str">
        <f t="shared" si="40"/>
        <v/>
      </c>
      <c r="AQ79" s="624" t="b">
        <v>0</v>
      </c>
      <c r="AR79" s="593"/>
      <c r="AS79" s="654" t="str">
        <f t="shared" si="41"/>
        <v/>
      </c>
      <c r="AT79" s="624"/>
      <c r="AU79" s="593"/>
      <c r="AV79" s="675" t="str">
        <f t="shared" si="42"/>
        <v/>
      </c>
      <c r="AW79" s="660"/>
      <c r="AX79" s="625">
        <v>389</v>
      </c>
      <c r="BA79" s="796"/>
      <c r="BB79" s="797"/>
      <c r="BC79" s="797"/>
      <c r="BD79" s="797"/>
      <c r="BE79" s="797"/>
      <c r="BF79" s="797"/>
      <c r="BG79" s="797"/>
      <c r="BH79" s="797"/>
      <c r="BI79" s="797"/>
      <c r="BJ79" s="529"/>
      <c r="BK79" s="798"/>
      <c r="BL79" s="799"/>
      <c r="BM79" s="797"/>
      <c r="BN79" s="797"/>
      <c r="BO79" s="797"/>
      <c r="BP79" s="797"/>
      <c r="BQ79" s="797"/>
      <c r="BR79" s="797"/>
      <c r="BS79" s="797"/>
      <c r="BT79" s="797"/>
      <c r="BU79" s="797"/>
      <c r="BV79" s="529"/>
    </row>
    <row r="80" spans="2:75" ht="17.45" customHeight="1" x14ac:dyDescent="0.15">
      <c r="C80" s="819"/>
      <c r="D80" s="592" t="s">
        <v>422</v>
      </c>
      <c r="E80" s="649"/>
      <c r="F80" s="647" t="str">
        <f t="shared" si="51"/>
        <v/>
      </c>
      <c r="G80" s="650"/>
      <c r="H80" s="593"/>
      <c r="I80" s="648" t="str">
        <f t="shared" si="52"/>
        <v/>
      </c>
      <c r="J80" s="624"/>
      <c r="K80" s="593">
        <v>70</v>
      </c>
      <c r="L80" s="615" t="str">
        <f t="shared" si="53"/>
        <v/>
      </c>
      <c r="M80" s="660" t="b">
        <v>0</v>
      </c>
      <c r="N80" s="625">
        <v>109</v>
      </c>
      <c r="O80" s="806"/>
      <c r="P80" s="592" t="s">
        <v>423</v>
      </c>
      <c r="Q80" s="593">
        <v>1640</v>
      </c>
      <c r="R80" s="647" t="str">
        <f t="shared" si="54"/>
        <v/>
      </c>
      <c r="S80" s="624" t="b">
        <v>0</v>
      </c>
      <c r="T80" s="593"/>
      <c r="U80" s="654" t="str">
        <f t="shared" si="48"/>
        <v/>
      </c>
      <c r="V80" s="624"/>
      <c r="W80" s="593"/>
      <c r="X80" s="573"/>
      <c r="Y80" s="660"/>
      <c r="Z80" s="625">
        <v>2483</v>
      </c>
      <c r="AM80" s="835"/>
      <c r="AN80" s="592" t="s">
        <v>424</v>
      </c>
      <c r="AO80" s="593">
        <v>240</v>
      </c>
      <c r="AP80" s="654" t="str">
        <f t="shared" si="40"/>
        <v/>
      </c>
      <c r="AQ80" s="624" t="b">
        <v>0</v>
      </c>
      <c r="AR80" s="593"/>
      <c r="AS80" s="654" t="str">
        <f t="shared" si="41"/>
        <v/>
      </c>
      <c r="AT80" s="624"/>
      <c r="AU80" s="593"/>
      <c r="AV80" s="675" t="str">
        <f t="shared" si="42"/>
        <v/>
      </c>
      <c r="AW80" s="660"/>
      <c r="AX80" s="625">
        <v>275</v>
      </c>
      <c r="BA80" s="797"/>
      <c r="BB80" s="797"/>
      <c r="BC80" s="797"/>
      <c r="BD80" s="797"/>
      <c r="BE80" s="797"/>
      <c r="BF80" s="797"/>
      <c r="BG80" s="797"/>
      <c r="BH80" s="797"/>
      <c r="BI80" s="797"/>
      <c r="BJ80" s="529"/>
      <c r="BK80" s="798"/>
      <c r="BL80" s="799"/>
      <c r="BM80" s="797"/>
      <c r="BN80" s="797"/>
      <c r="BO80" s="797"/>
      <c r="BP80" s="797"/>
      <c r="BQ80" s="797"/>
      <c r="BR80" s="797"/>
      <c r="BS80" s="797"/>
      <c r="BT80" s="797"/>
      <c r="BU80" s="797"/>
      <c r="BV80" s="529"/>
    </row>
    <row r="81" spans="3:74" ht="17.45" customHeight="1" x14ac:dyDescent="0.15">
      <c r="C81" s="818"/>
      <c r="D81" s="587" t="s">
        <v>425</v>
      </c>
      <c r="E81" s="710"/>
      <c r="F81" s="647" t="str">
        <f t="shared" si="51"/>
        <v/>
      </c>
      <c r="G81" s="711"/>
      <c r="H81" s="588"/>
      <c r="I81" s="648" t="str">
        <f t="shared" si="52"/>
        <v/>
      </c>
      <c r="J81" s="618"/>
      <c r="K81" s="588">
        <v>400</v>
      </c>
      <c r="L81" s="615" t="str">
        <f t="shared" si="53"/>
        <v/>
      </c>
      <c r="M81" s="663" t="b">
        <v>0</v>
      </c>
      <c r="N81" s="621">
        <v>526</v>
      </c>
      <c r="O81" s="807"/>
      <c r="P81" s="587" t="s">
        <v>426</v>
      </c>
      <c r="Q81" s="588">
        <v>50</v>
      </c>
      <c r="R81" s="651" t="str">
        <f t="shared" si="54"/>
        <v/>
      </c>
      <c r="S81" s="618" t="b">
        <v>0</v>
      </c>
      <c r="T81" s="588"/>
      <c r="U81" s="707" t="str">
        <f t="shared" si="48"/>
        <v/>
      </c>
      <c r="V81" s="618"/>
      <c r="W81" s="588"/>
      <c r="X81" s="653"/>
      <c r="Y81" s="663"/>
      <c r="Z81" s="621">
        <v>70</v>
      </c>
      <c r="AM81" s="835"/>
      <c r="AN81" s="592" t="s">
        <v>427</v>
      </c>
      <c r="AO81" s="593">
        <v>530</v>
      </c>
      <c r="AP81" s="654" t="str">
        <f t="shared" si="40"/>
        <v/>
      </c>
      <c r="AQ81" s="624" t="b">
        <v>0</v>
      </c>
      <c r="AR81" s="593"/>
      <c r="AS81" s="654" t="str">
        <f t="shared" si="41"/>
        <v/>
      </c>
      <c r="AT81" s="624"/>
      <c r="AU81" s="593"/>
      <c r="AV81" s="675" t="str">
        <f t="shared" si="42"/>
        <v/>
      </c>
      <c r="AW81" s="660"/>
      <c r="AX81" s="625">
        <v>507</v>
      </c>
      <c r="BA81" s="797"/>
      <c r="BB81" s="797"/>
      <c r="BC81" s="797"/>
      <c r="BD81" s="797"/>
      <c r="BE81" s="797"/>
      <c r="BF81" s="797"/>
      <c r="BG81" s="797"/>
      <c r="BH81" s="797"/>
      <c r="BI81" s="797"/>
      <c r="BJ81" s="529"/>
      <c r="BK81" s="798"/>
      <c r="BL81" s="799"/>
      <c r="BM81" s="797"/>
      <c r="BN81" s="797"/>
      <c r="BO81" s="797"/>
      <c r="BP81" s="797"/>
      <c r="BQ81" s="797"/>
      <c r="BR81" s="797"/>
      <c r="BS81" s="797"/>
      <c r="BT81" s="797"/>
      <c r="BU81" s="797"/>
      <c r="BV81" s="529"/>
    </row>
    <row r="82" spans="3:74" ht="17.45" customHeight="1" x14ac:dyDescent="0.15">
      <c r="N82" s="283">
        <f>SUM(N5:N81)</f>
        <v>29826</v>
      </c>
      <c r="Z82" s="283">
        <f>SUM(Z5:Z81)</f>
        <v>25285</v>
      </c>
      <c r="AL82" s="283"/>
      <c r="AM82" s="835"/>
      <c r="AN82" s="592" t="s">
        <v>428</v>
      </c>
      <c r="AO82" s="593">
        <v>930</v>
      </c>
      <c r="AP82" s="654" t="str">
        <f t="shared" si="40"/>
        <v/>
      </c>
      <c r="AQ82" s="624" t="b">
        <v>0</v>
      </c>
      <c r="AR82" s="593"/>
      <c r="AS82" s="654" t="str">
        <f t="shared" si="41"/>
        <v/>
      </c>
      <c r="AT82" s="624"/>
      <c r="AU82" s="593"/>
      <c r="AV82" s="675" t="str">
        <f t="shared" si="42"/>
        <v/>
      </c>
      <c r="AW82" s="660"/>
      <c r="AX82" s="625">
        <v>969</v>
      </c>
      <c r="BA82" s="797"/>
      <c r="BB82" s="797"/>
      <c r="BC82" s="797"/>
      <c r="BD82" s="797"/>
      <c r="BE82" s="797"/>
      <c r="BF82" s="797"/>
      <c r="BG82" s="797"/>
      <c r="BH82" s="797"/>
      <c r="BI82" s="797"/>
      <c r="BJ82" s="529"/>
      <c r="BK82" s="798"/>
      <c r="BL82" s="799"/>
      <c r="BM82" s="797"/>
      <c r="BN82" s="797"/>
      <c r="BO82" s="797"/>
      <c r="BP82" s="797"/>
      <c r="BQ82" s="797"/>
      <c r="BR82" s="797"/>
      <c r="BS82" s="797"/>
      <c r="BT82" s="797"/>
      <c r="BU82" s="797"/>
      <c r="BV82" s="529"/>
    </row>
    <row r="83" spans="3:74" ht="17.45" customHeight="1" x14ac:dyDescent="0.15">
      <c r="AM83" s="836"/>
      <c r="AN83" s="587" t="s">
        <v>429</v>
      </c>
      <c r="AO83" s="588">
        <v>1110</v>
      </c>
      <c r="AP83" s="654" t="str">
        <f t="shared" si="40"/>
        <v/>
      </c>
      <c r="AQ83" s="618" t="b">
        <v>0</v>
      </c>
      <c r="AR83" s="588"/>
      <c r="AS83" s="654" t="str">
        <f t="shared" si="41"/>
        <v/>
      </c>
      <c r="AT83" s="618"/>
      <c r="AU83" s="588"/>
      <c r="AV83" s="675" t="str">
        <f t="shared" si="42"/>
        <v/>
      </c>
      <c r="AW83" s="663"/>
      <c r="AX83" s="621">
        <v>1302</v>
      </c>
      <c r="BA83" s="797"/>
      <c r="BB83" s="797"/>
      <c r="BC83" s="797"/>
      <c r="BD83" s="797"/>
      <c r="BE83" s="797"/>
      <c r="BF83" s="797"/>
      <c r="BG83" s="797"/>
      <c r="BH83" s="797"/>
      <c r="BI83" s="797"/>
      <c r="BJ83" s="529"/>
      <c r="BK83" s="798"/>
      <c r="BL83" s="799"/>
      <c r="BM83" s="797"/>
      <c r="BN83" s="797"/>
      <c r="BO83" s="797"/>
      <c r="BP83" s="797"/>
      <c r="BQ83" s="797"/>
      <c r="BR83" s="797"/>
      <c r="BS83" s="797"/>
      <c r="BT83" s="797"/>
      <c r="BU83" s="797"/>
      <c r="BV83" s="529"/>
    </row>
    <row r="84" spans="3:74" ht="18" customHeight="1" x14ac:dyDescent="0.15">
      <c r="AO84" s="283"/>
      <c r="AP84" s="284"/>
      <c r="AQ84" s="573"/>
      <c r="AR84" s="283"/>
      <c r="AS84" s="284"/>
      <c r="AT84" s="283"/>
      <c r="AU84" s="283"/>
      <c r="AV84" s="284"/>
      <c r="AW84" s="284"/>
      <c r="AX84" s="283">
        <f>SUM(AX4:AX83)</f>
        <v>43667</v>
      </c>
    </row>
  </sheetData>
  <mergeCells count="68">
    <mergeCell ref="BL32:BV47"/>
    <mergeCell ref="AY61:AY64"/>
    <mergeCell ref="AY65:AY66"/>
    <mergeCell ref="BL5:BV6"/>
    <mergeCell ref="BL8:BV9"/>
    <mergeCell ref="BL11:BV12"/>
    <mergeCell ref="BL14:BV15"/>
    <mergeCell ref="BL17:BV18"/>
    <mergeCell ref="BL20:BV21"/>
    <mergeCell ref="BL23:BV24"/>
    <mergeCell ref="BL26:BV27"/>
    <mergeCell ref="BL29:BV30"/>
    <mergeCell ref="AY41:AY43"/>
    <mergeCell ref="AY44:AY49"/>
    <mergeCell ref="AY50:AY53"/>
    <mergeCell ref="AY54:AY56"/>
    <mergeCell ref="AY57:AY60"/>
    <mergeCell ref="AY26:AY28"/>
    <mergeCell ref="AY29:AY32"/>
    <mergeCell ref="AY33:AY34"/>
    <mergeCell ref="AY35:AY36"/>
    <mergeCell ref="AY37:AY40"/>
    <mergeCell ref="AY5:AY13"/>
    <mergeCell ref="AY14:AY19"/>
    <mergeCell ref="AY20:AY21"/>
    <mergeCell ref="AY22:AY23"/>
    <mergeCell ref="AY24:AY25"/>
    <mergeCell ref="AM36:AM39"/>
    <mergeCell ref="AM40:AM48"/>
    <mergeCell ref="AM49:AM54"/>
    <mergeCell ref="AM55:AM75"/>
    <mergeCell ref="AM76:AM83"/>
    <mergeCell ref="O24:O33"/>
    <mergeCell ref="O34:O41"/>
    <mergeCell ref="O42:O50"/>
    <mergeCell ref="O51:O60"/>
    <mergeCell ref="O61:O74"/>
    <mergeCell ref="AA5:AA25"/>
    <mergeCell ref="AA26:AA40"/>
    <mergeCell ref="AA41:AA52"/>
    <mergeCell ref="AA53:AA65"/>
    <mergeCell ref="AA66:AA69"/>
    <mergeCell ref="C68:C69"/>
    <mergeCell ref="C70:C71"/>
    <mergeCell ref="C72:C76"/>
    <mergeCell ref="C77:C81"/>
    <mergeCell ref="O75:O81"/>
    <mergeCell ref="C20:C30"/>
    <mergeCell ref="C31:C44"/>
    <mergeCell ref="C45:C58"/>
    <mergeCell ref="C59:C60"/>
    <mergeCell ref="C61:C67"/>
    <mergeCell ref="AR2:AT2"/>
    <mergeCell ref="C5:C6"/>
    <mergeCell ref="C7:C11"/>
    <mergeCell ref="C12:C15"/>
    <mergeCell ref="C16:C17"/>
    <mergeCell ref="O5:O14"/>
    <mergeCell ref="O15:O23"/>
    <mergeCell ref="AM5:AM13"/>
    <mergeCell ref="AM14:AM19"/>
    <mergeCell ref="AM20:AM35"/>
    <mergeCell ref="P2:Q2"/>
    <mergeCell ref="S2:T2"/>
    <mergeCell ref="V2:Y2"/>
    <mergeCell ref="AC2:AF2"/>
    <mergeCell ref="AL2:AN2"/>
    <mergeCell ref="C18:C19"/>
  </mergeCells>
  <phoneticPr fontId="66"/>
  <conditionalFormatting sqref="D5 K5 M5">
    <cfRule type="expression" dxfId="1043" priority="388">
      <formula>$M$5=TRUE</formula>
    </cfRule>
  </conditionalFormatting>
  <conditionalFormatting sqref="D6 K6 M6">
    <cfRule type="expression" dxfId="1042" priority="384">
      <formula>$M$6=TRUE</formula>
    </cfRule>
  </conditionalFormatting>
  <conditionalFormatting sqref="D7 K7 M7">
    <cfRule type="expression" dxfId="1041" priority="385">
      <formula>$M$7=TRUE</formula>
    </cfRule>
  </conditionalFormatting>
  <conditionalFormatting sqref="D8 K8 M8">
    <cfRule type="expression" dxfId="1040" priority="386">
      <formula>$M$8=TRUE</formula>
    </cfRule>
  </conditionalFormatting>
  <conditionalFormatting sqref="D9 K9 M9">
    <cfRule type="expression" dxfId="1039" priority="381">
      <formula>$M$9=TRUE</formula>
    </cfRule>
  </conditionalFormatting>
  <conditionalFormatting sqref="D10 K10 M10">
    <cfRule type="expression" dxfId="1038" priority="382">
      <formula>$M$10=TRUE</formula>
    </cfRule>
  </conditionalFormatting>
  <conditionalFormatting sqref="D11 K11 M11">
    <cfRule type="expression" dxfId="1037" priority="380">
      <formula>$M$11=TRUE</formula>
    </cfRule>
  </conditionalFormatting>
  <conditionalFormatting sqref="D12 K12 M12">
    <cfRule type="expression" dxfId="1036" priority="387">
      <formula>$M$12=TRUE</formula>
    </cfRule>
  </conditionalFormatting>
  <conditionalFormatting sqref="D16 K16 M16">
    <cfRule type="expression" dxfId="1035" priority="375">
      <formula>$M$16=TRUE</formula>
    </cfRule>
  </conditionalFormatting>
  <conditionalFormatting sqref="D18 K18 M18">
    <cfRule type="expression" dxfId="1034" priority="374">
      <formula>$M$18=TRUE</formula>
    </cfRule>
  </conditionalFormatting>
  <conditionalFormatting sqref="D28 H28 J28">
    <cfRule type="expression" dxfId="1033" priority="371">
      <formula>$J$28=TRUE</formula>
    </cfRule>
  </conditionalFormatting>
  <conditionalFormatting sqref="D47 H47 J47">
    <cfRule type="expression" dxfId="1032" priority="341">
      <formula>$J$47=TRUE</formula>
    </cfRule>
  </conditionalFormatting>
  <conditionalFormatting sqref="D53 H53 J53">
    <cfRule type="expression" dxfId="1031" priority="343">
      <formula>$J$53=TRUE</formula>
    </cfRule>
  </conditionalFormatting>
  <conditionalFormatting sqref="D57 H57:J57">
    <cfRule type="expression" dxfId="1030" priority="336">
      <formula>$J$57=TRUE</formula>
    </cfRule>
  </conditionalFormatting>
  <conditionalFormatting sqref="D59 H59:J59">
    <cfRule type="expression" dxfId="1029" priority="334">
      <formula>$J$59=TRUE</formula>
    </cfRule>
  </conditionalFormatting>
  <conditionalFormatting sqref="D60 H60:J60">
    <cfRule type="expression" dxfId="1028" priority="335">
      <formula>$J$60=TRUE</formula>
    </cfRule>
  </conditionalFormatting>
  <conditionalFormatting sqref="D66 H66:J66">
    <cfRule type="expression" dxfId="1027" priority="326">
      <formula>$J$66=TRUE</formula>
    </cfRule>
  </conditionalFormatting>
  <conditionalFormatting sqref="D67 H67:J67">
    <cfRule type="expression" dxfId="1026" priority="327">
      <formula>$J$67=TRUE</formula>
    </cfRule>
  </conditionalFormatting>
  <conditionalFormatting sqref="D68 H68:J68">
    <cfRule type="expression" dxfId="1025" priority="328">
      <formula>$J$68=TRUE</formula>
    </cfRule>
  </conditionalFormatting>
  <conditionalFormatting sqref="D70 K70:M70">
    <cfRule type="expression" dxfId="1024" priority="313">
      <formula>$M$70=TRUE</formula>
    </cfRule>
  </conditionalFormatting>
  <conditionalFormatting sqref="D71 K71:M71">
    <cfRule type="expression" dxfId="1023" priority="314">
      <formula>$M$71=TRUE</formula>
    </cfRule>
  </conditionalFormatting>
  <conditionalFormatting sqref="D72 K72:M72">
    <cfRule type="expression" dxfId="1022" priority="315">
      <formula>$M$72=TRUE</formula>
    </cfRule>
  </conditionalFormatting>
  <conditionalFormatting sqref="D73 K73:M73">
    <cfRule type="expression" dxfId="1021" priority="316">
      <formula>$M$73=TRUE</formula>
    </cfRule>
  </conditionalFormatting>
  <conditionalFormatting sqref="D74 K74:M74">
    <cfRule type="expression" dxfId="1020" priority="317">
      <formula>$M$74=TRUE</formula>
    </cfRule>
  </conditionalFormatting>
  <conditionalFormatting sqref="D75 K75:M75">
    <cfRule type="expression" dxfId="1019" priority="318">
      <formula>$M$75=TRUE</formula>
    </cfRule>
  </conditionalFormatting>
  <conditionalFormatting sqref="D76 K76:M76">
    <cfRule type="expression" dxfId="1018" priority="319">
      <formula>$M$76=TRUE</formula>
    </cfRule>
  </conditionalFormatting>
  <conditionalFormatting sqref="D77 K77 M77">
    <cfRule type="expression" dxfId="1017" priority="14">
      <formula>$M$77=TRUE</formula>
    </cfRule>
  </conditionalFormatting>
  <conditionalFormatting sqref="D78 K78 M78">
    <cfRule type="expression" dxfId="1016" priority="320">
      <formula>$M$78=TRUE</formula>
    </cfRule>
  </conditionalFormatting>
  <conditionalFormatting sqref="D79 K79 M79">
    <cfRule type="expression" dxfId="1015" priority="321">
      <formula>$M$79=TRUE</formula>
    </cfRule>
  </conditionalFormatting>
  <conditionalFormatting sqref="D80 K80 M80">
    <cfRule type="expression" dxfId="1014" priority="322">
      <formula>$M$80=TRUE</formula>
    </cfRule>
  </conditionalFormatting>
  <conditionalFormatting sqref="D81 K81 M81">
    <cfRule type="expression" dxfId="1013" priority="323">
      <formula>$M$81=TRUE</formula>
    </cfRule>
  </conditionalFormatting>
  <conditionalFormatting sqref="D13:G13">
    <cfRule type="expression" dxfId="1012" priority="377">
      <formula>$G$13=TRUE</formula>
    </cfRule>
  </conditionalFormatting>
  <conditionalFormatting sqref="D14:G14">
    <cfRule type="expression" dxfId="1011" priority="378">
      <formula>$G$14=TRUE</formula>
    </cfRule>
  </conditionalFormatting>
  <conditionalFormatting sqref="D15:G15">
    <cfRule type="expression" dxfId="1010" priority="376">
      <formula>$G$15=TRUE</formula>
    </cfRule>
  </conditionalFormatting>
  <conditionalFormatting sqref="D20:G20">
    <cfRule type="expression" dxfId="1009" priority="364">
      <formula>$G$20=TRUE</formula>
    </cfRule>
  </conditionalFormatting>
  <conditionalFormatting sqref="D21:G21">
    <cfRule type="expression" dxfId="1008" priority="365">
      <formula>$G$21=TRUE</formula>
    </cfRule>
  </conditionalFormatting>
  <conditionalFormatting sqref="D22:G22">
    <cfRule type="expression" dxfId="1007" priority="366">
      <formula>$G$22=TRUE</formula>
    </cfRule>
  </conditionalFormatting>
  <conditionalFormatting sqref="D24:G24">
    <cfRule type="expression" dxfId="1006" priority="367">
      <formula>$G$24=TRUE</formula>
    </cfRule>
  </conditionalFormatting>
  <conditionalFormatting sqref="D25:G25">
    <cfRule type="expression" dxfId="1005" priority="368">
      <formula>$G$25=TRUE</formula>
    </cfRule>
  </conditionalFormatting>
  <conditionalFormatting sqref="D26:G26">
    <cfRule type="expression" dxfId="1004" priority="369">
      <formula>$G$26=TRUE</formula>
    </cfRule>
  </conditionalFormatting>
  <conditionalFormatting sqref="D27:G27">
    <cfRule type="expression" dxfId="1003" priority="370">
      <formula>$G$27=TRUE</formula>
    </cfRule>
  </conditionalFormatting>
  <conditionalFormatting sqref="D28:G28">
    <cfRule type="expression" dxfId="1002" priority="363">
      <formula>$G$28=TRUE</formula>
    </cfRule>
  </conditionalFormatting>
  <conditionalFormatting sqref="D29:G29">
    <cfRule type="expression" dxfId="1001" priority="372">
      <formula>$G$29=TRUE</formula>
    </cfRule>
  </conditionalFormatting>
  <conditionalFormatting sqref="D30:G30">
    <cfRule type="expression" dxfId="1000" priority="373">
      <formula>$G$30=TRUE</formula>
    </cfRule>
  </conditionalFormatting>
  <conditionalFormatting sqref="D31:G31">
    <cfRule type="expression" dxfId="999" priority="352">
      <formula>$G$31=TRUE</formula>
    </cfRule>
  </conditionalFormatting>
  <conditionalFormatting sqref="D32:G32">
    <cfRule type="expression" dxfId="998" priority="353">
      <formula>$G$32=TRUE</formula>
    </cfRule>
  </conditionalFormatting>
  <conditionalFormatting sqref="D33:G33">
    <cfRule type="expression" dxfId="997" priority="354">
      <formula>$G$33=TRUE</formula>
    </cfRule>
  </conditionalFormatting>
  <conditionalFormatting sqref="D34:G34">
    <cfRule type="expression" dxfId="996" priority="355">
      <formula>$G$34=TRUE</formula>
    </cfRule>
  </conditionalFormatting>
  <conditionalFormatting sqref="D35:G35">
    <cfRule type="expression" dxfId="995" priority="356">
      <formula>$G$35=TRUE</formula>
    </cfRule>
  </conditionalFormatting>
  <conditionalFormatting sqref="D36:G36">
    <cfRule type="expression" dxfId="994" priority="357">
      <formula>$G$36=TRUE</formula>
    </cfRule>
  </conditionalFormatting>
  <conditionalFormatting sqref="D37:G37">
    <cfRule type="expression" dxfId="993" priority="358">
      <formula>$G$37=TRUE</formula>
    </cfRule>
  </conditionalFormatting>
  <conditionalFormatting sqref="D38:G38">
    <cfRule type="expression" dxfId="992" priority="359">
      <formula>$G$38=TRUE</formula>
    </cfRule>
  </conditionalFormatting>
  <conditionalFormatting sqref="D39:G39">
    <cfRule type="expression" dxfId="991" priority="360">
      <formula>$G$39=TRUE</formula>
    </cfRule>
  </conditionalFormatting>
  <conditionalFormatting sqref="D40:G40">
    <cfRule type="expression" dxfId="990" priority="361">
      <formula>$G$40=TRUE</formula>
    </cfRule>
  </conditionalFormatting>
  <conditionalFormatting sqref="D41:G41">
    <cfRule type="expression" dxfId="989" priority="362">
      <formula>$G$41=TRUE</formula>
    </cfRule>
  </conditionalFormatting>
  <conditionalFormatting sqref="D42:G42">
    <cfRule type="expression" dxfId="988" priority="348">
      <formula>$G$42=TRUE</formula>
    </cfRule>
  </conditionalFormatting>
  <conditionalFormatting sqref="D43:G43">
    <cfRule type="expression" dxfId="987" priority="349">
      <formula>$G$43=TRUE</formula>
    </cfRule>
  </conditionalFormatting>
  <conditionalFormatting sqref="D44:G44">
    <cfRule type="expression" dxfId="986" priority="350">
      <formula>$G$44=TRUE</formula>
    </cfRule>
  </conditionalFormatting>
  <conditionalFormatting sqref="D45:G45">
    <cfRule type="expression" dxfId="985" priority="351">
      <formula>$G$45=TRUE</formula>
    </cfRule>
  </conditionalFormatting>
  <conditionalFormatting sqref="D46:G46">
    <cfRule type="expression" dxfId="984" priority="342">
      <formula>$G$46=TRUE</formula>
    </cfRule>
  </conditionalFormatting>
  <conditionalFormatting sqref="D48:G48">
    <cfRule type="expression" dxfId="983" priority="344">
      <formula>$G$48=TRUE</formula>
    </cfRule>
  </conditionalFormatting>
  <conditionalFormatting sqref="D49:G49">
    <cfRule type="expression" dxfId="982" priority="345">
      <formula>$G$49=TRUE</formula>
    </cfRule>
  </conditionalFormatting>
  <conditionalFormatting sqref="D50:G50">
    <cfRule type="expression" dxfId="981" priority="346">
      <formula>$G$50=TRUE</formula>
    </cfRule>
  </conditionalFormatting>
  <conditionalFormatting sqref="D51:G51">
    <cfRule type="expression" dxfId="980" priority="347">
      <formula>$G$51=TRUE</formula>
    </cfRule>
  </conditionalFormatting>
  <conditionalFormatting sqref="D52:G52">
    <cfRule type="expression" dxfId="979" priority="337">
      <formula>$G$52=TRUE</formula>
    </cfRule>
  </conditionalFormatting>
  <conditionalFormatting sqref="D54:G54">
    <cfRule type="expression" dxfId="978" priority="338">
      <formula>$G$54=TRUE</formula>
    </cfRule>
  </conditionalFormatting>
  <conditionalFormatting sqref="D55:G55">
    <cfRule type="expression" dxfId="977" priority="339">
      <formula>$G$55=TRUE</formula>
    </cfRule>
  </conditionalFormatting>
  <conditionalFormatting sqref="D56:G56">
    <cfRule type="expression" dxfId="976" priority="340">
      <formula>$G$56=TRUE</formula>
    </cfRule>
  </conditionalFormatting>
  <conditionalFormatting sqref="D58:G58">
    <cfRule type="expression" dxfId="975" priority="379">
      <formula>$G$58=TRUE</formula>
    </cfRule>
  </conditionalFormatting>
  <conditionalFormatting sqref="D61:G61">
    <cfRule type="expression" dxfId="974" priority="329">
      <formula>$G$61=TRUE</formula>
    </cfRule>
  </conditionalFormatting>
  <conditionalFormatting sqref="D62:G62">
    <cfRule type="expression" dxfId="973" priority="330">
      <formula>$G$62=TRUE</formula>
    </cfRule>
  </conditionalFormatting>
  <conditionalFormatting sqref="D63:G63">
    <cfRule type="expression" dxfId="972" priority="331">
      <formula>$G$63=TRUE</formula>
    </cfRule>
  </conditionalFormatting>
  <conditionalFormatting sqref="D64:G64">
    <cfRule type="expression" dxfId="971" priority="332">
      <formula>$G$64=TRUE</formula>
    </cfRule>
  </conditionalFormatting>
  <conditionalFormatting sqref="D65:G65">
    <cfRule type="expression" dxfId="970" priority="333">
      <formula>$G$65=TRUE</formula>
    </cfRule>
  </conditionalFormatting>
  <conditionalFormatting sqref="D68:G68">
    <cfRule type="expression" dxfId="969" priority="324">
      <formula>$G$68=TRUE</formula>
    </cfRule>
  </conditionalFormatting>
  <conditionalFormatting sqref="D69:G69">
    <cfRule type="expression" dxfId="968" priority="325">
      <formula>$G$69=TRUE</formula>
    </cfRule>
  </conditionalFormatting>
  <conditionalFormatting sqref="L77:L81">
    <cfRule type="expression" dxfId="967" priority="3">
      <formula>$M$76=TRUE</formula>
    </cfRule>
  </conditionalFormatting>
  <conditionalFormatting sqref="P9 T9:V9">
    <cfRule type="expression" dxfId="966" priority="290">
      <formula>$V$9=TRUE</formula>
    </cfRule>
  </conditionalFormatting>
  <conditionalFormatting sqref="P11 T11:V11">
    <cfRule type="expression" dxfId="965" priority="291">
      <formula>$V$11=TRUE</formula>
    </cfRule>
  </conditionalFormatting>
  <conditionalFormatting sqref="P12 T12:V12">
    <cfRule type="expression" dxfId="964" priority="292">
      <formula>$V$12=TRUE</formula>
    </cfRule>
  </conditionalFormatting>
  <conditionalFormatting sqref="P28 T28:V28">
    <cfRule type="expression" dxfId="963" priority="12">
      <formula>$V$28=TRUE</formula>
    </cfRule>
  </conditionalFormatting>
  <conditionalFormatting sqref="P30 T30:V30">
    <cfRule type="expression" dxfId="962" priority="280">
      <formula>$V$30=TRUE</formula>
    </cfRule>
  </conditionalFormatting>
  <conditionalFormatting sqref="P35 T35:V35">
    <cfRule type="expression" dxfId="961" priority="281">
      <formula>$V$35=TRUE</formula>
    </cfRule>
  </conditionalFormatting>
  <conditionalFormatting sqref="P36 T36:V36">
    <cfRule type="expression" dxfId="960" priority="282">
      <formula>$V$36=TRUE</formula>
    </cfRule>
  </conditionalFormatting>
  <conditionalFormatting sqref="P37 T37:V37">
    <cfRule type="expression" dxfId="959" priority="13">
      <formula>$V$37=TRUE</formula>
    </cfRule>
  </conditionalFormatting>
  <conditionalFormatting sqref="P38 T38:V38">
    <cfRule type="expression" dxfId="958" priority="287">
      <formula>$V$38=TRUE</formula>
    </cfRule>
  </conditionalFormatting>
  <conditionalFormatting sqref="P45 T45:V45">
    <cfRule type="expression" dxfId="957" priority="266">
      <formula>$V$45=TRUE</formula>
    </cfRule>
  </conditionalFormatting>
  <conditionalFormatting sqref="P67 T67:V67">
    <cfRule type="expression" dxfId="956" priority="243">
      <formula>$V$67=TRUE</formula>
    </cfRule>
  </conditionalFormatting>
  <conditionalFormatting sqref="P71 T71:V71">
    <cfRule type="expression" dxfId="955" priority="242">
      <formula>$V$71=TRUE</formula>
    </cfRule>
  </conditionalFormatting>
  <conditionalFormatting sqref="P72 T72:V72">
    <cfRule type="expression" dxfId="954" priority="241">
      <formula>$V$72=TRUE</formula>
    </cfRule>
  </conditionalFormatting>
  <conditionalFormatting sqref="P5:S5">
    <cfRule type="expression" dxfId="953" priority="309">
      <formula>$S$5=TRUE</formula>
    </cfRule>
  </conditionalFormatting>
  <conditionalFormatting sqref="P6:S6">
    <cfRule type="expression" dxfId="952" priority="310">
      <formula>$S$6=TRUE</formula>
    </cfRule>
  </conditionalFormatting>
  <conditionalFormatting sqref="P7:S7">
    <cfRule type="expression" dxfId="951" priority="311">
      <formula>$S$7=TRUE</formula>
    </cfRule>
  </conditionalFormatting>
  <conditionalFormatting sqref="P8:S8">
    <cfRule type="expression" dxfId="950" priority="312">
      <formula>$S$8=TRUE</formula>
    </cfRule>
  </conditionalFormatting>
  <conditionalFormatting sqref="P10:S10">
    <cfRule type="expression" dxfId="949" priority="308">
      <formula>$S$10=TRUE</formula>
    </cfRule>
  </conditionalFormatting>
  <conditionalFormatting sqref="P13:S13">
    <cfRule type="expression" dxfId="948" priority="293">
      <formula>$S$13=TRUE</formula>
    </cfRule>
  </conditionalFormatting>
  <conditionalFormatting sqref="P14:S14">
    <cfRule type="expression" dxfId="947" priority="294">
      <formula>$S$14=TRUE</formula>
    </cfRule>
  </conditionalFormatting>
  <conditionalFormatting sqref="P15:S15">
    <cfRule type="expression" dxfId="946" priority="295">
      <formula>$S$15=TRUE</formula>
    </cfRule>
  </conditionalFormatting>
  <conditionalFormatting sqref="P16:S16">
    <cfRule type="expression" dxfId="945" priority="296">
      <formula>$S$16=TRUE</formula>
    </cfRule>
  </conditionalFormatting>
  <conditionalFormatting sqref="P17:S17">
    <cfRule type="expression" dxfId="944" priority="297">
      <formula>$S$17=TRUE</formula>
    </cfRule>
  </conditionalFormatting>
  <conditionalFormatting sqref="P18:S18">
    <cfRule type="expression" dxfId="943" priority="298">
      <formula>$S$18=TRUE</formula>
    </cfRule>
  </conditionalFormatting>
  <conditionalFormatting sqref="P19:S19">
    <cfRule type="expression" dxfId="942" priority="299">
      <formula>$S$19=TRUE</formula>
    </cfRule>
  </conditionalFormatting>
  <conditionalFormatting sqref="P20:S20">
    <cfRule type="expression" dxfId="941" priority="300">
      <formula>$S$20=TRUE</formula>
    </cfRule>
  </conditionalFormatting>
  <conditionalFormatting sqref="P21:S21">
    <cfRule type="expression" dxfId="940" priority="301">
      <formula>$S$21=TRUE</formula>
    </cfRule>
  </conditionalFormatting>
  <conditionalFormatting sqref="P22:S22">
    <cfRule type="expression" dxfId="939" priority="302">
      <formula>$S$22=TRUE</formula>
    </cfRule>
  </conditionalFormatting>
  <conditionalFormatting sqref="P23:S23">
    <cfRule type="expression" dxfId="938" priority="303">
      <formula>$S$23=TRUE</formula>
    </cfRule>
  </conditionalFormatting>
  <conditionalFormatting sqref="P24:S24">
    <cfRule type="expression" dxfId="937" priority="304">
      <formula>$S$24=TRUE</formula>
    </cfRule>
  </conditionalFormatting>
  <conditionalFormatting sqref="P25:S25">
    <cfRule type="expression" dxfId="936" priority="305">
      <formula>$S$25=TRUE</formula>
    </cfRule>
  </conditionalFormatting>
  <conditionalFormatting sqref="P26:S26">
    <cfRule type="expression" dxfId="935" priority="306">
      <formula>$S$26=TRUE</formula>
    </cfRule>
  </conditionalFormatting>
  <conditionalFormatting sqref="P27:S27">
    <cfRule type="expression" dxfId="934" priority="307">
      <formula>$S$27=TRUE</formula>
    </cfRule>
  </conditionalFormatting>
  <conditionalFormatting sqref="P29:S29">
    <cfRule type="expression" dxfId="933" priority="288">
      <formula>$S$29=TRUE</formula>
    </cfRule>
  </conditionalFormatting>
  <conditionalFormatting sqref="P31:S31">
    <cfRule type="expression" dxfId="932" priority="283">
      <formula>$S$31=TRUE</formula>
    </cfRule>
  </conditionalFormatting>
  <conditionalFormatting sqref="P32:S32">
    <cfRule type="expression" dxfId="931" priority="284">
      <formula>$S$32=TRUE</formula>
    </cfRule>
  </conditionalFormatting>
  <conditionalFormatting sqref="P33:S33">
    <cfRule type="expression" dxfId="930" priority="285">
      <formula>$S$33=TRUE</formula>
    </cfRule>
  </conditionalFormatting>
  <conditionalFormatting sqref="P34:S34">
    <cfRule type="expression" dxfId="929" priority="286">
      <formula>$S$34=TRUE</formula>
    </cfRule>
  </conditionalFormatting>
  <conditionalFormatting sqref="P39:S39">
    <cfRule type="expression" dxfId="928" priority="267">
      <formula>$S$39=TRUE</formula>
    </cfRule>
  </conditionalFormatting>
  <conditionalFormatting sqref="P40:S40">
    <cfRule type="expression" dxfId="927" priority="268">
      <formula>$S$40=TRUE</formula>
    </cfRule>
  </conditionalFormatting>
  <conditionalFormatting sqref="P41:S41">
    <cfRule type="expression" dxfId="926" priority="269">
      <formula>$S$41=TRUE</formula>
    </cfRule>
  </conditionalFormatting>
  <conditionalFormatting sqref="P42:S42">
    <cfRule type="expression" dxfId="925" priority="270">
      <formula>$S$42=TRUE</formula>
    </cfRule>
  </conditionalFormatting>
  <conditionalFormatting sqref="P43:S43">
    <cfRule type="expression" dxfId="924" priority="271">
      <formula>$S$43=TRUE</formula>
    </cfRule>
  </conditionalFormatting>
  <conditionalFormatting sqref="P44:S44">
    <cfRule type="expression" dxfId="923" priority="272">
      <formula>$S$44=TRUE</formula>
    </cfRule>
  </conditionalFormatting>
  <conditionalFormatting sqref="P45:S45">
    <cfRule type="expression" dxfId="922" priority="273">
      <formula>$S$45=TRUE</formula>
    </cfRule>
  </conditionalFormatting>
  <conditionalFormatting sqref="P46:S46">
    <cfRule type="expression" dxfId="921" priority="274">
      <formula>$S$46=TRUE</formula>
    </cfRule>
  </conditionalFormatting>
  <conditionalFormatting sqref="P47:S47">
    <cfRule type="expression" dxfId="920" priority="275">
      <formula>$S$47=TRUE</formula>
    </cfRule>
  </conditionalFormatting>
  <conditionalFormatting sqref="P48:S48">
    <cfRule type="expression" dxfId="919" priority="276">
      <formula>$S$48=TRUE</formula>
    </cfRule>
  </conditionalFormatting>
  <conditionalFormatting sqref="P49:S49">
    <cfRule type="expression" dxfId="918" priority="277">
      <formula>$S$49=TRUE</formula>
    </cfRule>
  </conditionalFormatting>
  <conditionalFormatting sqref="P50:S50">
    <cfRule type="expression" dxfId="917" priority="278">
      <formula>$S$50=TRUE</formula>
    </cfRule>
  </conditionalFormatting>
  <conditionalFormatting sqref="P51:S51">
    <cfRule type="expression" dxfId="916" priority="256">
      <formula>$S$51=TRUE</formula>
    </cfRule>
  </conditionalFormatting>
  <conditionalFormatting sqref="P52:S52">
    <cfRule type="expression" dxfId="915" priority="257">
      <formula>$S$52=TRUE</formula>
    </cfRule>
  </conditionalFormatting>
  <conditionalFormatting sqref="P53:S53">
    <cfRule type="expression" dxfId="914" priority="258">
      <formula>$S$53=TRUE</formula>
    </cfRule>
  </conditionalFormatting>
  <conditionalFormatting sqref="P54:S54">
    <cfRule type="expression" dxfId="913" priority="259">
      <formula>$S$54=TRUE</formula>
    </cfRule>
  </conditionalFormatting>
  <conditionalFormatting sqref="P55:S55">
    <cfRule type="expression" dxfId="912" priority="260">
      <formula>$S$55=TRUE</formula>
    </cfRule>
  </conditionalFormatting>
  <conditionalFormatting sqref="P56:S56">
    <cfRule type="expression" dxfId="911" priority="261">
      <formula>$S$56=TRUE</formula>
    </cfRule>
  </conditionalFormatting>
  <conditionalFormatting sqref="P57:S57">
    <cfRule type="expression" dxfId="910" priority="262">
      <formula>$S$57=TRUE</formula>
    </cfRule>
  </conditionalFormatting>
  <conditionalFormatting sqref="P58:S58">
    <cfRule type="expression" dxfId="909" priority="263">
      <formula>$S$58=TRUE</formula>
    </cfRule>
  </conditionalFormatting>
  <conditionalFormatting sqref="P59:S59">
    <cfRule type="expression" dxfId="908" priority="264">
      <formula>$S$59=TRUE</formula>
    </cfRule>
  </conditionalFormatting>
  <conditionalFormatting sqref="P60:S60">
    <cfRule type="expression" dxfId="907" priority="265">
      <formula>$S$60=TRUE</formula>
    </cfRule>
  </conditionalFormatting>
  <conditionalFormatting sqref="P61:S61">
    <cfRule type="expression" dxfId="906" priority="245">
      <formula>$S$61=TRUE</formula>
    </cfRule>
  </conditionalFormatting>
  <conditionalFormatting sqref="P62:S62">
    <cfRule type="expression" dxfId="905" priority="246">
      <formula>$S$62=TRUE</formula>
    </cfRule>
  </conditionalFormatting>
  <conditionalFormatting sqref="P63:S63">
    <cfRule type="expression" dxfId="904" priority="247">
      <formula>$S$63=TRUE</formula>
    </cfRule>
  </conditionalFormatting>
  <conditionalFormatting sqref="P64:S64">
    <cfRule type="expression" dxfId="903" priority="248">
      <formula>$S$64=TRUE</formula>
    </cfRule>
  </conditionalFormatting>
  <conditionalFormatting sqref="P65:S65">
    <cfRule type="expression" dxfId="902" priority="249">
      <formula>$S$65=TRUE</formula>
    </cfRule>
  </conditionalFormatting>
  <conditionalFormatting sqref="P66:S66">
    <cfRule type="expression" dxfId="901" priority="250">
      <formula>$S$66=TRUE</formula>
    </cfRule>
  </conditionalFormatting>
  <conditionalFormatting sqref="P68:S68">
    <cfRule type="expression" dxfId="900" priority="251">
      <formula>$S$68=TRUE</formula>
    </cfRule>
  </conditionalFormatting>
  <conditionalFormatting sqref="P69:S69">
    <cfRule type="expression" dxfId="899" priority="252">
      <formula>$S$69=TRUE</formula>
    </cfRule>
  </conditionalFormatting>
  <conditionalFormatting sqref="P70:S70">
    <cfRule type="expression" dxfId="898" priority="253">
      <formula>$S$70=TRUE</formula>
    </cfRule>
  </conditionalFormatting>
  <conditionalFormatting sqref="P73:S73">
    <cfRule type="expression" dxfId="897" priority="254">
      <formula>$S$73=TRUE</formula>
    </cfRule>
  </conditionalFormatting>
  <conditionalFormatting sqref="P74:S74">
    <cfRule type="expression" dxfId="896" priority="255">
      <formula>$S$74=TRUE</formula>
    </cfRule>
  </conditionalFormatting>
  <conditionalFormatting sqref="P75:S75">
    <cfRule type="expression" dxfId="895" priority="234">
      <formula>$S$75=TRUE</formula>
    </cfRule>
  </conditionalFormatting>
  <conditionalFormatting sqref="P76:S76">
    <cfRule type="expression" dxfId="894" priority="235">
      <formula>$S$76=TRUE</formula>
    </cfRule>
  </conditionalFormatting>
  <conditionalFormatting sqref="P77:S77">
    <cfRule type="expression" dxfId="893" priority="236">
      <formula>$S$77=TRUE</formula>
    </cfRule>
  </conditionalFormatting>
  <conditionalFormatting sqref="P78:S78">
    <cfRule type="expression" dxfId="892" priority="237">
      <formula>$S$78=TRUE</formula>
    </cfRule>
  </conditionalFormatting>
  <conditionalFormatting sqref="P79:S79">
    <cfRule type="expression" dxfId="891" priority="238">
      <formula>$S$79=TRUE</formula>
    </cfRule>
  </conditionalFormatting>
  <conditionalFormatting sqref="P80:S80">
    <cfRule type="expression" dxfId="890" priority="239">
      <formula>$S$80=TRUE</formula>
    </cfRule>
  </conditionalFormatting>
  <conditionalFormatting sqref="P81:S81">
    <cfRule type="expression" dxfId="889" priority="240">
      <formula>$S$81=TRUE</formula>
    </cfRule>
  </conditionalFormatting>
  <conditionalFormatting sqref="AB5 AF5:AH5">
    <cfRule type="expression" dxfId="888" priority="233">
      <formula>$AH$5=TRUE</formula>
    </cfRule>
  </conditionalFormatting>
  <conditionalFormatting sqref="AB12 AF12:AH12">
    <cfRule type="expression" dxfId="887" priority="11">
      <formula>$AH$12=TRUE</formula>
    </cfRule>
  </conditionalFormatting>
  <conditionalFormatting sqref="AB15 AF15:AH15">
    <cfRule type="expression" dxfId="886" priority="223">
      <formula>$AH$15=TRUE</formula>
    </cfRule>
  </conditionalFormatting>
  <conditionalFormatting sqref="AB25 AF25:AH25">
    <cfRule type="expression" dxfId="885" priority="214">
      <formula>$AH$25=TRUE</formula>
    </cfRule>
  </conditionalFormatting>
  <conditionalFormatting sqref="AB34:AC34 AE34">
    <cfRule type="expression" dxfId="884" priority="195">
      <formula>$AE$34=TRUE</formula>
    </cfRule>
  </conditionalFormatting>
  <conditionalFormatting sqref="AB6:AE6">
    <cfRule type="expression" dxfId="883" priority="224">
      <formula>$AE$6=TRUE</formula>
    </cfRule>
  </conditionalFormatting>
  <conditionalFormatting sqref="AB7:AE7">
    <cfRule type="expression" dxfId="882" priority="225">
      <formula>$AE$7=TRUE</formula>
    </cfRule>
  </conditionalFormatting>
  <conditionalFormatting sqref="AB8:AE8">
    <cfRule type="expression" dxfId="881" priority="226">
      <formula>$AE$8=TRUE</formula>
    </cfRule>
  </conditionalFormatting>
  <conditionalFormatting sqref="AB9:AE9">
    <cfRule type="expression" dxfId="880" priority="227">
      <formula>$AE$9=TRUE</formula>
    </cfRule>
  </conditionalFormatting>
  <conditionalFormatting sqref="AB10:AE10">
    <cfRule type="expression" dxfId="879" priority="228">
      <formula>$AE$10=TRUE</formula>
    </cfRule>
  </conditionalFormatting>
  <conditionalFormatting sqref="AB11:AE11">
    <cfRule type="expression" dxfId="878" priority="229">
      <formula>$AE$11=TRUE</formula>
    </cfRule>
  </conditionalFormatting>
  <conditionalFormatting sqref="AB13:AE13">
    <cfRule type="expression" dxfId="877" priority="230">
      <formula>$AE$13=TRUE</formula>
    </cfRule>
  </conditionalFormatting>
  <conditionalFormatting sqref="AB14:AE14">
    <cfRule type="expression" dxfId="876" priority="231">
      <formula>$AE$14=TRUE</formula>
    </cfRule>
  </conditionalFormatting>
  <conditionalFormatting sqref="AB16:AE16">
    <cfRule type="expression" dxfId="875" priority="215">
      <formula>$AE$16=TRUE</formula>
    </cfRule>
  </conditionalFormatting>
  <conditionalFormatting sqref="AB17:AE17">
    <cfRule type="expression" dxfId="874" priority="216">
      <formula>$AE$17=TRUE</formula>
    </cfRule>
  </conditionalFormatting>
  <conditionalFormatting sqref="AB18:AE18">
    <cfRule type="expression" dxfId="873" priority="217">
      <formula>$AE$18=TRUE</formula>
    </cfRule>
  </conditionalFormatting>
  <conditionalFormatting sqref="AB19:AE19">
    <cfRule type="expression" dxfId="872" priority="218">
      <formula>$AE$19=TRUE</formula>
    </cfRule>
  </conditionalFormatting>
  <conditionalFormatting sqref="AB20:AE20">
    <cfRule type="expression" dxfId="871" priority="219">
      <formula>$AE$20=TRUE</formula>
    </cfRule>
  </conditionalFormatting>
  <conditionalFormatting sqref="AB21:AE21">
    <cfRule type="expression" dxfId="870" priority="220">
      <formula>$AE$21=TRUE</formula>
    </cfRule>
  </conditionalFormatting>
  <conditionalFormatting sqref="AB23:AE23">
    <cfRule type="expression" dxfId="869" priority="221">
      <formula>$AE$23=TRUE</formula>
    </cfRule>
  </conditionalFormatting>
  <conditionalFormatting sqref="AB24:AE24">
    <cfRule type="expression" dxfId="868" priority="222">
      <formula>$AE$24=TRUE</formula>
    </cfRule>
  </conditionalFormatting>
  <conditionalFormatting sqref="AB26:AE26">
    <cfRule type="expression" dxfId="867" priority="201">
      <formula>$AE$26=TRUE</formula>
    </cfRule>
  </conditionalFormatting>
  <conditionalFormatting sqref="AB27:AE27">
    <cfRule type="expression" dxfId="866" priority="202">
      <formula>$AE$27=TRUE</formula>
    </cfRule>
  </conditionalFormatting>
  <conditionalFormatting sqref="AB28:AE28">
    <cfRule type="expression" dxfId="865" priority="203">
      <formula>$AE$28=TRUE</formula>
    </cfRule>
  </conditionalFormatting>
  <conditionalFormatting sqref="AB29:AE29">
    <cfRule type="expression" dxfId="864" priority="204">
      <formula>$AE$29=TRUE</formula>
    </cfRule>
  </conditionalFormatting>
  <conditionalFormatting sqref="AB30:AE30">
    <cfRule type="expression" dxfId="863" priority="191">
      <formula>$AE$30=TRUE</formula>
    </cfRule>
  </conditionalFormatting>
  <conditionalFormatting sqref="AB31:AE31">
    <cfRule type="expression" dxfId="862" priority="192">
      <formula>$AE$31=TRUE</formula>
    </cfRule>
  </conditionalFormatting>
  <conditionalFormatting sqref="AB32:AE32">
    <cfRule type="expression" dxfId="861" priority="193">
      <formula>$AE$32=TRUE</formula>
    </cfRule>
  </conditionalFormatting>
  <conditionalFormatting sqref="AB33:AE33">
    <cfRule type="expression" dxfId="860" priority="194">
      <formula>$AE$33=TRUE</formula>
    </cfRule>
  </conditionalFormatting>
  <conditionalFormatting sqref="AB35:AE35">
    <cfRule type="expression" dxfId="859" priority="196">
      <formula>$AE$35=TRUE</formula>
    </cfRule>
  </conditionalFormatting>
  <conditionalFormatting sqref="AB36:AE36">
    <cfRule type="expression" dxfId="858" priority="197">
      <formula>$AE$36=TRUE</formula>
    </cfRule>
  </conditionalFormatting>
  <conditionalFormatting sqref="AB37:AE37">
    <cfRule type="expression" dxfId="857" priority="198">
      <formula>$AE$37=TRUE</formula>
    </cfRule>
  </conditionalFormatting>
  <conditionalFormatting sqref="AB38:AE38">
    <cfRule type="expression" dxfId="856" priority="199">
      <formula>$AE$38=TRUE</formula>
    </cfRule>
  </conditionalFormatting>
  <conditionalFormatting sqref="AB39:AE39">
    <cfRule type="expression" dxfId="855" priority="200">
      <formula>$AE$39=TRUE</formula>
    </cfRule>
  </conditionalFormatting>
  <conditionalFormatting sqref="AB40:AE40">
    <cfRule type="expression" dxfId="854" priority="207">
      <formula>$AE$40=TRUE</formula>
    </cfRule>
  </conditionalFormatting>
  <conditionalFormatting sqref="AB41:AE41">
    <cfRule type="expression" dxfId="853" priority="181">
      <formula>$AE$41=TRUE</formula>
    </cfRule>
  </conditionalFormatting>
  <conditionalFormatting sqref="AB42:AE42">
    <cfRule type="expression" dxfId="852" priority="182">
      <formula>$AE$42=TRUE</formula>
    </cfRule>
  </conditionalFormatting>
  <conditionalFormatting sqref="AB43:AE43">
    <cfRule type="expression" dxfId="851" priority="183">
      <formula>$AE$43=TRUE</formula>
    </cfRule>
  </conditionalFormatting>
  <conditionalFormatting sqref="AB44:AE44">
    <cfRule type="expression" dxfId="850" priority="184">
      <formula>$AE$44=TRUE</formula>
    </cfRule>
  </conditionalFormatting>
  <conditionalFormatting sqref="AB45:AE45">
    <cfRule type="expression" dxfId="849" priority="185">
      <formula>$AE$45=TRUE</formula>
    </cfRule>
  </conditionalFormatting>
  <conditionalFormatting sqref="AB46:AE46">
    <cfRule type="expression" dxfId="848" priority="186">
      <formula>$AE$46=TRUE</formula>
    </cfRule>
  </conditionalFormatting>
  <conditionalFormatting sqref="AB47:AE47">
    <cfRule type="expression" dxfId="847" priority="187">
      <formula>$AE$47=TRUE</formula>
    </cfRule>
  </conditionalFormatting>
  <conditionalFormatting sqref="AB48:AE48">
    <cfRule type="expression" dxfId="846" priority="188">
      <formula>$AE$48=TRUE</formula>
    </cfRule>
  </conditionalFormatting>
  <conditionalFormatting sqref="AB49:AE49">
    <cfRule type="expression" dxfId="845" priority="189">
      <formula>$AE$49=TRUE</formula>
    </cfRule>
  </conditionalFormatting>
  <conditionalFormatting sqref="AB50:AE50">
    <cfRule type="expression" dxfId="844" priority="171">
      <formula>$AE$50=TRUE</formula>
    </cfRule>
  </conditionalFormatting>
  <conditionalFormatting sqref="AB51:AE51">
    <cfRule type="expression" dxfId="843" priority="172">
      <formula>$AE$51=TRUE</formula>
    </cfRule>
  </conditionalFormatting>
  <conditionalFormatting sqref="AB52:AE52">
    <cfRule type="expression" dxfId="842" priority="173">
      <formula>$AE$52=TRUE</formula>
    </cfRule>
  </conditionalFormatting>
  <conditionalFormatting sqref="AB53:AE53">
    <cfRule type="expression" dxfId="841" priority="174">
      <formula>$AE$53=TRUE</formula>
    </cfRule>
  </conditionalFormatting>
  <conditionalFormatting sqref="AB54:AE54">
    <cfRule type="expression" dxfId="840" priority="175">
      <formula>$AE$54=TRUE</formula>
    </cfRule>
  </conditionalFormatting>
  <conditionalFormatting sqref="AB55:AE55">
    <cfRule type="expression" dxfId="839" priority="176">
      <formula>$AE$55=TRUE</formula>
    </cfRule>
  </conditionalFormatting>
  <conditionalFormatting sqref="AB56:AE56">
    <cfRule type="expression" dxfId="838" priority="177">
      <formula>$AE$56=TRUE</formula>
    </cfRule>
  </conditionalFormatting>
  <conditionalFormatting sqref="AB57:AE57">
    <cfRule type="expression" dxfId="837" priority="178">
      <formula>$AE$57=TRUE</formula>
    </cfRule>
  </conditionalFormatting>
  <conditionalFormatting sqref="AB58:AE58">
    <cfRule type="expression" dxfId="836" priority="179">
      <formula>$AE$58=TRUE</formula>
    </cfRule>
  </conditionalFormatting>
  <conditionalFormatting sqref="AB59:AE59">
    <cfRule type="expression" dxfId="835" priority="180">
      <formula>$AE$59=TRUE</formula>
    </cfRule>
  </conditionalFormatting>
  <conditionalFormatting sqref="AB60:AE60">
    <cfRule type="expression" dxfId="834" priority="162">
      <formula>$AE$60=TRUE</formula>
    </cfRule>
  </conditionalFormatting>
  <conditionalFormatting sqref="AB61:AE61">
    <cfRule type="expression" dxfId="833" priority="163">
      <formula>$AE$61=TRUE</formula>
    </cfRule>
  </conditionalFormatting>
  <conditionalFormatting sqref="AB62:AE62">
    <cfRule type="expression" dxfId="832" priority="164">
      <formula>$AE$62=TRUE</formula>
    </cfRule>
  </conditionalFormatting>
  <conditionalFormatting sqref="AB63:AE63">
    <cfRule type="expression" dxfId="831" priority="165">
      <formula>$AE$63=TRUE</formula>
    </cfRule>
  </conditionalFormatting>
  <conditionalFormatting sqref="AB64:AE64">
    <cfRule type="expression" dxfId="830" priority="166">
      <formula>$AE$64=TRUE</formula>
    </cfRule>
  </conditionalFormatting>
  <conditionalFormatting sqref="AB65:AE65">
    <cfRule type="expression" dxfId="829" priority="167">
      <formula>$AE$65=TRUE</formula>
    </cfRule>
  </conditionalFormatting>
  <conditionalFormatting sqref="AB66:AE66">
    <cfRule type="expression" dxfId="828" priority="168">
      <formula>$AE$66=TRUE</formula>
    </cfRule>
  </conditionalFormatting>
  <conditionalFormatting sqref="AB67:AE67">
    <cfRule type="expression" dxfId="827" priority="169">
      <formula>$AE$67=TRUE</formula>
    </cfRule>
  </conditionalFormatting>
  <conditionalFormatting sqref="AB68:AE68">
    <cfRule type="expression" dxfId="826" priority="170">
      <formula>$AE$68=TRUE</formula>
    </cfRule>
  </conditionalFormatting>
  <conditionalFormatting sqref="AB69:AE69">
    <cfRule type="expression" dxfId="825" priority="190">
      <formula>$AE$69=TRUE</formula>
    </cfRule>
  </conditionalFormatting>
  <conditionalFormatting sqref="AD34">
    <cfRule type="expression" dxfId="824" priority="4">
      <formula>$AE$35=TRUE</formula>
    </cfRule>
  </conditionalFormatting>
  <conditionalFormatting sqref="AF66:AH66">
    <cfRule type="expression" dxfId="823" priority="161">
      <formula>$AH$66=TRUE</formula>
    </cfRule>
  </conditionalFormatting>
  <conditionalFormatting sqref="AF68:AH68">
    <cfRule type="expression" dxfId="822" priority="8">
      <formula>$AH$68=TRUE</formula>
    </cfRule>
  </conditionalFormatting>
  <conditionalFormatting sqref="AL5">
    <cfRule type="expression" dxfId="821" priority="640" stopIfTrue="1">
      <formula>$AL$5=TRUE</formula>
    </cfRule>
  </conditionalFormatting>
  <conditionalFormatting sqref="AL6">
    <cfRule type="expression" dxfId="820" priority="901" stopIfTrue="1">
      <formula>$AL$6=TRUE</formula>
    </cfRule>
  </conditionalFormatting>
  <conditionalFormatting sqref="AN5 AR5:AT5">
    <cfRule type="expression" dxfId="819" priority="160">
      <formula>$AT$5=TRUE</formula>
    </cfRule>
  </conditionalFormatting>
  <conditionalFormatting sqref="AN23 AR23:AT23">
    <cfRule type="expression" dxfId="818" priority="142">
      <formula>$AT$23=TRUE</formula>
    </cfRule>
  </conditionalFormatting>
  <conditionalFormatting sqref="AN26 AU26:AW26">
    <cfRule type="expression" dxfId="817" priority="133">
      <formula>$AW$26=TRUE</formula>
    </cfRule>
  </conditionalFormatting>
  <conditionalFormatting sqref="AN27 AU27:AW27">
    <cfRule type="expression" dxfId="816" priority="134">
      <formula>$AW$27=TRUE</formula>
    </cfRule>
  </conditionalFormatting>
  <conditionalFormatting sqref="AN28 AU28:AW28">
    <cfRule type="expression" dxfId="815" priority="135">
      <formula>$AW$28=TRUE</formula>
    </cfRule>
  </conditionalFormatting>
  <conditionalFormatting sqref="AN40 AR40:AT40">
    <cfRule type="expression" dxfId="814" priority="121">
      <formula>$AT$40=TRUE</formula>
    </cfRule>
  </conditionalFormatting>
  <conditionalFormatting sqref="AN42 AR42:AT42">
    <cfRule type="expression" dxfId="813" priority="120">
      <formula>$AT$42=TRUE</formula>
    </cfRule>
  </conditionalFormatting>
  <conditionalFormatting sqref="AN45 AU45:AW45">
    <cfRule type="expression" dxfId="812" priority="113">
      <formula>$AW$45=TRUE</formula>
    </cfRule>
  </conditionalFormatting>
  <conditionalFormatting sqref="AN47 AR47:AT47">
    <cfRule type="expression" dxfId="811" priority="112">
      <formula>$AT$47=TRUE</formula>
    </cfRule>
  </conditionalFormatting>
  <conditionalFormatting sqref="AN48 AR48:AT48">
    <cfRule type="expression" dxfId="810" priority="111">
      <formula>$AT$48=TRUE</formula>
    </cfRule>
  </conditionalFormatting>
  <conditionalFormatting sqref="AN55 AR55:AT55">
    <cfRule type="expression" dxfId="809" priority="104" stopIfTrue="1">
      <formula>$AT$55=TRUE</formula>
    </cfRule>
  </conditionalFormatting>
  <conditionalFormatting sqref="AN56 AR56:AT56">
    <cfRule type="expression" dxfId="808" priority="641" stopIfTrue="1">
      <formula>$AT$56=TRUE</formula>
    </cfRule>
  </conditionalFormatting>
  <conditionalFormatting sqref="AN56 AU56 AW56:AX56">
    <cfRule type="expression" dxfId="807" priority="645" stopIfTrue="1">
      <formula>$AX$56=TRUE</formula>
    </cfRule>
  </conditionalFormatting>
  <conditionalFormatting sqref="AN62 AR62:AT62">
    <cfRule type="expression" dxfId="806" priority="97">
      <formula>$AT$62=TRUE</formula>
    </cfRule>
  </conditionalFormatting>
  <conditionalFormatting sqref="AN77 AR77:AT77">
    <cfRule type="expression" dxfId="805" priority="83">
      <formula>$AT$77=TRUE</formula>
    </cfRule>
  </conditionalFormatting>
  <conditionalFormatting sqref="AN78 AR78:AT78">
    <cfRule type="expression" dxfId="804" priority="82">
      <formula>$AT$78=TRUE</formula>
    </cfRule>
  </conditionalFormatting>
  <conditionalFormatting sqref="AN6:AO6 AQ6">
    <cfRule type="expression" dxfId="803" priority="155">
      <formula>$AQ$6=TRUE</formula>
    </cfRule>
  </conditionalFormatting>
  <conditionalFormatting sqref="AN7:AO7 AQ7">
    <cfRule type="expression" dxfId="802" priority="156">
      <formula>$AQ$7=TRUE</formula>
    </cfRule>
  </conditionalFormatting>
  <conditionalFormatting sqref="AN8:AO8 AQ8">
    <cfRule type="expression" dxfId="801" priority="153">
      <formula>$AQ$8=TRUE</formula>
    </cfRule>
  </conditionalFormatting>
  <conditionalFormatting sqref="AN9:AO9 AQ9">
    <cfRule type="expression" dxfId="800" priority="154">
      <formula>$AQ$9=TRUE</formula>
    </cfRule>
  </conditionalFormatting>
  <conditionalFormatting sqref="AN10:AO10 AQ10">
    <cfRule type="expression" dxfId="799" priority="143">
      <formula>$AQ$10=TRUE</formula>
    </cfRule>
  </conditionalFormatting>
  <conditionalFormatting sqref="AN11:AQ11">
    <cfRule type="expression" dxfId="798" priority="144">
      <formula>$AQ$11=TRUE</formula>
    </cfRule>
  </conditionalFormatting>
  <conditionalFormatting sqref="AN12:AQ12">
    <cfRule type="expression" dxfId="797" priority="145">
      <formula>$AQ$12=TRUE</formula>
    </cfRule>
  </conditionalFormatting>
  <conditionalFormatting sqref="AN13:AQ13">
    <cfRule type="expression" dxfId="796" priority="146">
      <formula>$AQ$13=TRUE</formula>
    </cfRule>
  </conditionalFormatting>
  <conditionalFormatting sqref="AN14:AQ14">
    <cfRule type="expression" dxfId="795" priority="147">
      <formula>$AQ$14=TRUE</formula>
    </cfRule>
  </conditionalFormatting>
  <conditionalFormatting sqref="AN15:AQ15">
    <cfRule type="expression" dxfId="794" priority="148">
      <formula>$AQ$15=TRUE</formula>
    </cfRule>
  </conditionalFormatting>
  <conditionalFormatting sqref="AN16:AQ16">
    <cfRule type="expression" dxfId="793" priority="149">
      <formula>$AQ$16=TRUE</formula>
    </cfRule>
  </conditionalFormatting>
  <conditionalFormatting sqref="AN17:AQ17">
    <cfRule type="expression" dxfId="792" priority="150">
      <formula>$AQ$17=TRUE</formula>
    </cfRule>
  </conditionalFormatting>
  <conditionalFormatting sqref="AN18:AQ18">
    <cfRule type="expression" dxfId="791" priority="151">
      <formula>$AQ$18=TRUE</formula>
    </cfRule>
  </conditionalFormatting>
  <conditionalFormatting sqref="AN19:AQ19">
    <cfRule type="expression" dxfId="790" priority="152">
      <formula>$AQ$19=TRUE</formula>
    </cfRule>
  </conditionalFormatting>
  <conditionalFormatting sqref="AN20:AQ20">
    <cfRule type="expression" dxfId="789" priority="136">
      <formula>$AQ$20=TRUE</formula>
    </cfRule>
  </conditionalFormatting>
  <conditionalFormatting sqref="AN21:AQ21">
    <cfRule type="expression" dxfId="788" priority="137">
      <formula>$AQ$21=TRUE</formula>
    </cfRule>
  </conditionalFormatting>
  <conditionalFormatting sqref="AN22:AQ22">
    <cfRule type="expression" dxfId="787" priority="138">
      <formula>$AQ$22=TRUE</formula>
    </cfRule>
  </conditionalFormatting>
  <conditionalFormatting sqref="AN24:AQ24">
    <cfRule type="expression" dxfId="786" priority="139">
      <formula>$AQ$24=TRUE</formula>
    </cfRule>
  </conditionalFormatting>
  <conditionalFormatting sqref="AN25:AQ25">
    <cfRule type="expression" dxfId="785" priority="157">
      <formula>$AQ$25=TRUE</formula>
    </cfRule>
  </conditionalFormatting>
  <conditionalFormatting sqref="AN29:AQ29">
    <cfRule type="expression" dxfId="784" priority="132">
      <formula>$AQ$29=TRUE</formula>
    </cfRule>
  </conditionalFormatting>
  <conditionalFormatting sqref="AN30:AQ30">
    <cfRule type="expression" dxfId="783" priority="122">
      <formula>$AQ$30=TRUE</formula>
    </cfRule>
  </conditionalFormatting>
  <conditionalFormatting sqref="AN31:AQ31">
    <cfRule type="expression" dxfId="782" priority="123">
      <formula>$AQ$31=TRUE</formula>
    </cfRule>
  </conditionalFormatting>
  <conditionalFormatting sqref="AN32:AQ32">
    <cfRule type="expression" dxfId="781" priority="124">
      <formula>$AQ$32=TRUE</formula>
    </cfRule>
  </conditionalFormatting>
  <conditionalFormatting sqref="AN33:AQ33">
    <cfRule type="expression" dxfId="780" priority="125">
      <formula>$AQ$33=TRUE</formula>
    </cfRule>
  </conditionalFormatting>
  <conditionalFormatting sqref="AN34:AQ34">
    <cfRule type="expression" dxfId="779" priority="126">
      <formula>$AQ$34=TRUE</formula>
    </cfRule>
  </conditionalFormatting>
  <conditionalFormatting sqref="AN35:AQ35">
    <cfRule type="expression" dxfId="778" priority="127">
      <formula>$AQ$35=TRUE</formula>
    </cfRule>
  </conditionalFormatting>
  <conditionalFormatting sqref="AN36:AQ36">
    <cfRule type="expression" dxfId="777" priority="128">
      <formula>$AQ$36=TRUE</formula>
    </cfRule>
  </conditionalFormatting>
  <conditionalFormatting sqref="AN37:AQ37">
    <cfRule type="expression" dxfId="776" priority="129">
      <formula>$AQ$37=TRUE</formula>
    </cfRule>
  </conditionalFormatting>
  <conditionalFormatting sqref="AN38:AQ38">
    <cfRule type="expression" dxfId="775" priority="130">
      <formula>$AQ$38=TRUE</formula>
    </cfRule>
  </conditionalFormatting>
  <conditionalFormatting sqref="AN39:AQ39">
    <cfRule type="expression" dxfId="774" priority="131">
      <formula>$AQ$39=TRUE</formula>
    </cfRule>
  </conditionalFormatting>
  <conditionalFormatting sqref="AN41:AQ41">
    <cfRule type="expression" dxfId="773" priority="114">
      <formula>$AQ$40=TRUE</formula>
    </cfRule>
  </conditionalFormatting>
  <conditionalFormatting sqref="AN43:AO43 AQ43">
    <cfRule type="expression" dxfId="772" priority="115">
      <formula>$AQ$43=TRUE</formula>
    </cfRule>
  </conditionalFormatting>
  <conditionalFormatting sqref="AN44:AQ44">
    <cfRule type="expression" dxfId="771" priority="116">
      <formula>$AQ$44=TRUE</formula>
    </cfRule>
  </conditionalFormatting>
  <conditionalFormatting sqref="AN46:AQ46">
    <cfRule type="expression" dxfId="770" priority="117">
      <formula>$AQ$46=TRUE</formula>
    </cfRule>
  </conditionalFormatting>
  <conditionalFormatting sqref="AN49:AQ49">
    <cfRule type="expression" dxfId="769" priority="110">
      <formula>$AQ$49=TRUE</formula>
    </cfRule>
  </conditionalFormatting>
  <conditionalFormatting sqref="AN50:AQ50">
    <cfRule type="expression" dxfId="768" priority="107">
      <formula>$AQ$50=TRUE</formula>
    </cfRule>
  </conditionalFormatting>
  <conditionalFormatting sqref="AN51:AQ51">
    <cfRule type="expression" dxfId="767" priority="108">
      <formula>$AQ$51=TRUE</formula>
    </cfRule>
  </conditionalFormatting>
  <conditionalFormatting sqref="AN52:AQ52">
    <cfRule type="expression" dxfId="766" priority="109">
      <formula>$AQ$52=TRUE</formula>
    </cfRule>
  </conditionalFormatting>
  <conditionalFormatting sqref="AN53:AQ53">
    <cfRule type="expression" dxfId="765" priority="106">
      <formula>$AQ$53=TRUE</formula>
    </cfRule>
  </conditionalFormatting>
  <conditionalFormatting sqref="AN54:AO54 AQ54">
    <cfRule type="expression" dxfId="764" priority="119">
      <formula>$AQ$54=TRUE</formula>
    </cfRule>
  </conditionalFormatting>
  <conditionalFormatting sqref="AN57:AQ57">
    <cfRule type="expression" dxfId="763" priority="98">
      <formula>$AQ$57=TRUE</formula>
    </cfRule>
  </conditionalFormatting>
  <conditionalFormatting sqref="AN58:AQ58">
    <cfRule type="expression" dxfId="762" priority="99">
      <formula>$AQ$58=TRUE</formula>
    </cfRule>
  </conditionalFormatting>
  <conditionalFormatting sqref="AN59:AQ59">
    <cfRule type="expression" dxfId="761" priority="100">
      <formula>$AQ$59=TRUE</formula>
    </cfRule>
  </conditionalFormatting>
  <conditionalFormatting sqref="AN60:AQ60">
    <cfRule type="expression" dxfId="760" priority="101">
      <formula>$AQ$60=TRUE</formula>
    </cfRule>
  </conditionalFormatting>
  <conditionalFormatting sqref="AN61:AQ61">
    <cfRule type="expression" dxfId="759" priority="102">
      <formula>$AQ$61=TRUE</formula>
    </cfRule>
  </conditionalFormatting>
  <conditionalFormatting sqref="AN63:AQ63">
    <cfRule type="expression" dxfId="758" priority="89">
      <formula>$AQ$63=TRUE</formula>
    </cfRule>
  </conditionalFormatting>
  <conditionalFormatting sqref="AN64:AQ64">
    <cfRule type="expression" dxfId="757" priority="90">
      <formula>$AQ$64=TRUE</formula>
    </cfRule>
  </conditionalFormatting>
  <conditionalFormatting sqref="AN65:AQ65">
    <cfRule type="expression" dxfId="756" priority="91">
      <formula>$AQ$65=TRUE</formula>
    </cfRule>
  </conditionalFormatting>
  <conditionalFormatting sqref="AN66:AQ66">
    <cfRule type="expression" dxfId="755" priority="92">
      <formula>$AQ$66=TRUE</formula>
    </cfRule>
  </conditionalFormatting>
  <conditionalFormatting sqref="AN67:AQ67">
    <cfRule type="expression" dxfId="754" priority="93">
      <formula>$AQ$67=TRUE</formula>
    </cfRule>
  </conditionalFormatting>
  <conditionalFormatting sqref="AN68:AQ68">
    <cfRule type="expression" dxfId="753" priority="94">
      <formula>$AQ$68=TRUE</formula>
    </cfRule>
  </conditionalFormatting>
  <conditionalFormatting sqref="AN69:AQ69">
    <cfRule type="expression" dxfId="752" priority="95">
      <formula>$AQ$69=TRUE</formula>
    </cfRule>
  </conditionalFormatting>
  <conditionalFormatting sqref="AN70:AQ70">
    <cfRule type="expression" dxfId="751" priority="96">
      <formula>$AQ$70=TRUE</formula>
    </cfRule>
  </conditionalFormatting>
  <conditionalFormatting sqref="AN71:AQ71">
    <cfRule type="expression" dxfId="750" priority="84">
      <formula>$AQ$71=TRUE</formula>
    </cfRule>
  </conditionalFormatting>
  <conditionalFormatting sqref="AN72:AQ72">
    <cfRule type="expression" dxfId="749" priority="85">
      <formula>$AQ$72=TRUE</formula>
    </cfRule>
  </conditionalFormatting>
  <conditionalFormatting sqref="AN73:AQ73">
    <cfRule type="expression" dxfId="748" priority="86">
      <formula>$AQ$73=TRUE</formula>
    </cfRule>
  </conditionalFormatting>
  <conditionalFormatting sqref="AN74:AQ74">
    <cfRule type="expression" dxfId="747" priority="87">
      <formula>$AQ$74=TRUE</formula>
    </cfRule>
  </conditionalFormatting>
  <conditionalFormatting sqref="AN75:AQ75">
    <cfRule type="expression" dxfId="746" priority="88">
      <formula>$AQ$75=TRUE</formula>
    </cfRule>
  </conditionalFormatting>
  <conditionalFormatting sqref="AN76:AQ76">
    <cfRule type="expression" dxfId="745" priority="103">
      <formula>$AQ$76=TRUE</formula>
    </cfRule>
  </conditionalFormatting>
  <conditionalFormatting sqref="AN79:AQ79">
    <cfRule type="expression" dxfId="744" priority="77">
      <formula>$AQ$79=TRUE</formula>
    </cfRule>
  </conditionalFormatting>
  <conditionalFormatting sqref="AN80:AQ80">
    <cfRule type="expression" dxfId="743" priority="78">
      <formula>$AQ$80=TRUE</formula>
    </cfRule>
  </conditionalFormatting>
  <conditionalFormatting sqref="AN81:AQ81">
    <cfRule type="expression" dxfId="742" priority="79">
      <formula>$AQ$81=TRUE</formula>
    </cfRule>
  </conditionalFormatting>
  <conditionalFormatting sqref="AN82:AQ82">
    <cfRule type="expression" dxfId="741" priority="80">
      <formula>$AQ$82=TRUE</formula>
    </cfRule>
  </conditionalFormatting>
  <conditionalFormatting sqref="AN83:AQ83">
    <cfRule type="expression" dxfId="740" priority="81">
      <formula>$AQ$83=TRUE</formula>
    </cfRule>
  </conditionalFormatting>
  <conditionalFormatting sqref="AP6:AP10">
    <cfRule type="expression" dxfId="739" priority="6">
      <formula>$AQ$11=TRUE</formula>
    </cfRule>
  </conditionalFormatting>
  <conditionalFormatting sqref="AR13:AT13">
    <cfRule type="expression" dxfId="738" priority="140">
      <formula>$AT$13=TRUE</formula>
    </cfRule>
  </conditionalFormatting>
  <conditionalFormatting sqref="AR14:AT14">
    <cfRule type="expression" dxfId="737" priority="141">
      <formula>$AT$14=TRUE</formula>
    </cfRule>
  </conditionalFormatting>
  <conditionalFormatting sqref="AR54:AT54">
    <cfRule type="expression" dxfId="736" priority="9">
      <formula>$AT$54=TRUE</formula>
    </cfRule>
  </conditionalFormatting>
  <conditionalFormatting sqref="AX54">
    <cfRule type="expression" dxfId="735" priority="899" stopIfTrue="1">
      <formula>$AX$54=TRUE</formula>
    </cfRule>
  </conditionalFormatting>
  <conditionalFormatting sqref="AZ5 BG5:BI5">
    <cfRule type="expression" dxfId="734" priority="76">
      <formula>$BI$5=TRUE</formula>
    </cfRule>
  </conditionalFormatting>
  <conditionalFormatting sqref="AZ6 BG6:BI6">
    <cfRule type="expression" dxfId="733" priority="75">
      <formula>$BI$6=TRUE</formula>
    </cfRule>
  </conditionalFormatting>
  <conditionalFormatting sqref="AZ14 BG14:BI14">
    <cfRule type="expression" dxfId="732" priority="62">
      <formula>$BI$14=TRUE</formula>
    </cfRule>
  </conditionalFormatting>
  <conditionalFormatting sqref="AZ20 BG20:BI20">
    <cfRule type="expression" dxfId="731" priority="61">
      <formula>$BI$20=TRUE</formula>
    </cfRule>
  </conditionalFormatting>
  <conditionalFormatting sqref="AZ21 BG21:BI21">
    <cfRule type="expression" dxfId="730" priority="58">
      <formula>$BI$21=TRUE</formula>
    </cfRule>
  </conditionalFormatting>
  <conditionalFormatting sqref="AZ22 BG22:BI22">
    <cfRule type="expression" dxfId="729" priority="60">
      <formula>$BI$22=TRUE</formula>
    </cfRule>
  </conditionalFormatting>
  <conditionalFormatting sqref="AZ23 BG23:BI23">
    <cfRule type="expression" dxfId="728" priority="59">
      <formula>$BI$23=TRUE</formula>
    </cfRule>
  </conditionalFormatting>
  <conditionalFormatting sqref="AZ26 BG26:BI26">
    <cfRule type="expression" dxfId="727" priority="56">
      <formula>$BI$26=TRUE</formula>
    </cfRule>
  </conditionalFormatting>
  <conditionalFormatting sqref="AZ28 BG28:BI28">
    <cfRule type="expression" dxfId="726" priority="54">
      <formula>$BI$28=TRUE</formula>
    </cfRule>
  </conditionalFormatting>
  <conditionalFormatting sqref="AZ30 BG30:BI30">
    <cfRule type="expression" dxfId="725" priority="50">
      <formula>$BI$30=TRUE</formula>
    </cfRule>
  </conditionalFormatting>
  <conditionalFormatting sqref="AZ31 BG31:BI31">
    <cfRule type="expression" dxfId="724" priority="51">
      <formula>$BI$31=TRUE</formula>
    </cfRule>
  </conditionalFormatting>
  <conditionalFormatting sqref="AZ32 BG32:BI32">
    <cfRule type="expression" dxfId="723" priority="52">
      <formula>$BI$32=TRUE</formula>
    </cfRule>
  </conditionalFormatting>
  <conditionalFormatting sqref="AZ33 BG33:BI33">
    <cfRule type="expression" dxfId="722" priority="49">
      <formula>$BI$33=TRUE</formula>
    </cfRule>
  </conditionalFormatting>
  <conditionalFormatting sqref="AZ37 BG37:BI37">
    <cfRule type="expression" dxfId="721" priority="41">
      <formula>$BI$37=TRUE</formula>
    </cfRule>
  </conditionalFormatting>
  <conditionalFormatting sqref="AZ38 BG38:BI38">
    <cfRule type="expression" dxfId="720" priority="42">
      <formula>$BI$38=TRUE</formula>
    </cfRule>
  </conditionalFormatting>
  <conditionalFormatting sqref="AZ39 BG39:BI39">
    <cfRule type="expression" dxfId="719" priority="43">
      <formula>$BI$39=TRUE</formula>
    </cfRule>
  </conditionalFormatting>
  <conditionalFormatting sqref="AZ40 BG40:BI40">
    <cfRule type="expression" dxfId="718" priority="44">
      <formula>$BI$40=TRUE</formula>
    </cfRule>
  </conditionalFormatting>
  <conditionalFormatting sqref="AZ41 BG41:BI41">
    <cfRule type="expression" dxfId="717" priority="45">
      <formula>$BI$41=TRUE</formula>
    </cfRule>
  </conditionalFormatting>
  <conditionalFormatting sqref="AZ42 BG42:BI42">
    <cfRule type="expression" dxfId="716" priority="46">
      <formula>$BI$42=TRUE</formula>
    </cfRule>
  </conditionalFormatting>
  <conditionalFormatting sqref="AZ43 BG43:BI43">
    <cfRule type="expression" dxfId="715" priority="47">
      <formula>$BI$43=TRUE</formula>
    </cfRule>
  </conditionalFormatting>
  <conditionalFormatting sqref="AZ47 BD47:BF47">
    <cfRule type="expression" dxfId="714" priority="35">
      <formula>$BF$47=TRUE</formula>
    </cfRule>
  </conditionalFormatting>
  <conditionalFormatting sqref="AZ50 BG50:BI50">
    <cfRule type="expression" dxfId="713" priority="28">
      <formula>$BI$50=TRUE</formula>
    </cfRule>
  </conditionalFormatting>
  <conditionalFormatting sqref="AZ51 BG51:BI51">
    <cfRule type="expression" dxfId="712" priority="29">
      <formula>$BI$51=TRUE</formula>
    </cfRule>
  </conditionalFormatting>
  <conditionalFormatting sqref="AZ52 BG52:BI52">
    <cfRule type="expression" dxfId="711" priority="30">
      <formula>$BI$52=TRUE</formula>
    </cfRule>
  </conditionalFormatting>
  <conditionalFormatting sqref="AZ53 BG53:BI53">
    <cfRule type="expression" dxfId="710" priority="31">
      <formula>$BI$53=TRUE</formula>
    </cfRule>
  </conditionalFormatting>
  <conditionalFormatting sqref="AZ54 BG54:BI54">
    <cfRule type="expression" dxfId="709" priority="32">
      <formula>$BI$54=TRUE</formula>
    </cfRule>
  </conditionalFormatting>
  <conditionalFormatting sqref="AZ55 BG55:BI55">
    <cfRule type="expression" dxfId="708" priority="33">
      <formula>$BI$55=TRUE</formula>
    </cfRule>
  </conditionalFormatting>
  <conditionalFormatting sqref="AZ56 BG56:BI56">
    <cfRule type="expression" dxfId="707" priority="34">
      <formula>$BI$56=TRUE</formula>
    </cfRule>
  </conditionalFormatting>
  <conditionalFormatting sqref="AZ62 BG62:BI62">
    <cfRule type="expression" dxfId="706" priority="15">
      <formula>$BI$62=TRUE</formula>
    </cfRule>
  </conditionalFormatting>
  <conditionalFormatting sqref="AZ63 BG63:BI63">
    <cfRule type="expression" dxfId="705" priority="16">
      <formula>$BI$63=TRUE</formula>
    </cfRule>
  </conditionalFormatting>
  <conditionalFormatting sqref="AZ64 BG64:BI64">
    <cfRule type="expression" dxfId="704" priority="17">
      <formula>$BI$64=TRUE</formula>
    </cfRule>
  </conditionalFormatting>
  <conditionalFormatting sqref="AZ65 BG65:BI65">
    <cfRule type="expression" dxfId="703" priority="18">
      <formula>$BI$65=TRUE</formula>
    </cfRule>
  </conditionalFormatting>
  <conditionalFormatting sqref="AZ66 BG66:BI66">
    <cfRule type="expression" dxfId="702" priority="19">
      <formula>$BI$66=TRUE</formula>
    </cfRule>
  </conditionalFormatting>
  <conditionalFormatting sqref="AZ7:BC7">
    <cfRule type="expression" dxfId="701" priority="74">
      <formula>$BC$7=TRUE</formula>
    </cfRule>
  </conditionalFormatting>
  <conditionalFormatting sqref="AZ9:BC9">
    <cfRule type="expression" dxfId="700" priority="71">
      <formula>$BC$9=TRUE</formula>
    </cfRule>
  </conditionalFormatting>
  <conditionalFormatting sqref="AZ11:BC11">
    <cfRule type="expression" dxfId="699" priority="70">
      <formula>$BC$11=TRUE</formula>
    </cfRule>
  </conditionalFormatting>
  <conditionalFormatting sqref="AZ12:BC12">
    <cfRule type="expression" dxfId="698" priority="63">
      <formula>$BC$12=TRUE</formula>
    </cfRule>
  </conditionalFormatting>
  <conditionalFormatting sqref="AZ13:BC13">
    <cfRule type="expression" dxfId="697" priority="64">
      <formula>$BC$13=TRUE</formula>
    </cfRule>
  </conditionalFormatting>
  <conditionalFormatting sqref="AZ15:BC15">
    <cfRule type="expression" dxfId="696" priority="65">
      <formula>$BC$15=TRUE</formula>
    </cfRule>
  </conditionalFormatting>
  <conditionalFormatting sqref="AZ16:BC16">
    <cfRule type="expression" dxfId="695" priority="66">
      <formula>$BC$16=TRUE</formula>
    </cfRule>
  </conditionalFormatting>
  <conditionalFormatting sqref="AZ17:BC17">
    <cfRule type="expression" dxfId="694" priority="67">
      <formula>$BC$17=TRUE</formula>
    </cfRule>
  </conditionalFormatting>
  <conditionalFormatting sqref="AZ18:BC18">
    <cfRule type="expression" dxfId="693" priority="68">
      <formula>$BC$18=TRUE</formula>
    </cfRule>
  </conditionalFormatting>
  <conditionalFormatting sqref="AZ19:BC19">
    <cfRule type="expression" dxfId="692" priority="69">
      <formula>$BC$19=TRUE</formula>
    </cfRule>
  </conditionalFormatting>
  <conditionalFormatting sqref="AZ24:BC24">
    <cfRule type="expression" dxfId="691" priority="57">
      <formula>$BC$24=TRUE</formula>
    </cfRule>
  </conditionalFormatting>
  <conditionalFormatting sqref="AZ27:BC27">
    <cfRule type="expression" dxfId="690" priority="55">
      <formula>$BC$27=TRUE</formula>
    </cfRule>
  </conditionalFormatting>
  <conditionalFormatting sqref="AZ29:BC29">
    <cfRule type="expression" dxfId="689" priority="53">
      <formula>$BC$29=TRUE</formula>
    </cfRule>
  </conditionalFormatting>
  <conditionalFormatting sqref="AZ35:BC35">
    <cfRule type="expression" dxfId="688" priority="10">
      <formula>$BC$35=TRUE</formula>
    </cfRule>
  </conditionalFormatting>
  <conditionalFormatting sqref="AZ44:BC44">
    <cfRule type="expression" dxfId="687" priority="36">
      <formula>$BC$44=TRUE</formula>
    </cfRule>
  </conditionalFormatting>
  <conditionalFormatting sqref="AZ45:BC45">
    <cfRule type="expression" dxfId="686" priority="37">
      <formula>$BC$45=TRUE</formula>
    </cfRule>
  </conditionalFormatting>
  <conditionalFormatting sqref="AZ46:BC46">
    <cfRule type="expression" dxfId="685" priority="38">
      <formula>$BC$46=TRUE</formula>
    </cfRule>
  </conditionalFormatting>
  <conditionalFormatting sqref="AZ48:BC48">
    <cfRule type="expression" dxfId="684" priority="39">
      <formula>$BC$48=TRUE</formula>
    </cfRule>
  </conditionalFormatting>
  <conditionalFormatting sqref="AZ49:BC49">
    <cfRule type="expression" dxfId="683" priority="40">
      <formula>$BC$49=TRUE</formula>
    </cfRule>
  </conditionalFormatting>
  <conditionalFormatting sqref="AZ57:BC57">
    <cfRule type="expression" dxfId="682" priority="23">
      <formula>$BC$57=TRUE</formula>
    </cfRule>
  </conditionalFormatting>
  <conditionalFormatting sqref="AZ58:BC58">
    <cfRule type="expression" dxfId="681" priority="24">
      <formula>$BC$58=TRUE</formula>
    </cfRule>
  </conditionalFormatting>
  <conditionalFormatting sqref="AZ59:BC59">
    <cfRule type="expression" dxfId="680" priority="25">
      <formula>$BC$59=TRUE</formula>
    </cfRule>
  </conditionalFormatting>
  <conditionalFormatting sqref="AZ60:BC60">
    <cfRule type="expression" dxfId="679" priority="26">
      <formula>$BC$60=TRUE</formula>
    </cfRule>
  </conditionalFormatting>
  <conditionalFormatting sqref="AZ61:BC61">
    <cfRule type="expression" dxfId="678" priority="27">
      <formula>$BC$61=TRUE</formula>
    </cfRule>
  </conditionalFormatting>
  <conditionalFormatting sqref="BD57:BF57">
    <cfRule type="expression" dxfId="677" priority="20">
      <formula>$BF$57=TRUE</formula>
    </cfRule>
  </conditionalFormatting>
  <conditionalFormatting sqref="BD58:BF58">
    <cfRule type="expression" dxfId="676" priority="21">
      <formula>$BF$58=TRUE</formula>
    </cfRule>
  </conditionalFormatting>
  <conditionalFormatting sqref="BD61:BF61">
    <cfRule type="expression" dxfId="675" priority="22">
      <formula>$BF$61=TRUE</formula>
    </cfRule>
  </conditionalFormatting>
  <conditionalFormatting sqref="BG35:BJ35">
    <cfRule type="expression" dxfId="674" priority="48">
      <formula>$BI$35=TRUE</formula>
    </cfRule>
  </conditionalFormatting>
  <conditionalFormatting sqref="AP43">
    <cfRule type="expression" dxfId="2" priority="2">
      <formula>$AQ$40=TRUE</formula>
    </cfRule>
  </conditionalFormatting>
  <conditionalFormatting sqref="AP54">
    <cfRule type="expression" dxfId="0" priority="1">
      <formula>$AQ$53=TRUE</formula>
    </cfRule>
  </conditionalFormatting>
  <pageMargins left="0.39305555555555599" right="7.7777777777777807E-2" top="0" bottom="0" header="0" footer="0"/>
  <pageSetup paperSize="8" scale="52" orientation="landscape"/>
  <headerFooter alignWithMargins="0">
    <oddHeader>&amp;L&amp;"ＭＳ Ｐゴシック"&amp;12&amp;C&amp;"ＭＳ Ｐゴシック"&amp;12&amp;R&amp;"ＭＳ Ｐゴシック"&amp;12&amp;D</oddHead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74" r:id="rId3" name="Check Box 2">
              <controlPr defaultSize="0" autoPict="0">
                <anchor moveWithCells="1">
                  <from>
                    <xdr:col>12</xdr:col>
                    <xdr:colOff>28575</xdr:colOff>
                    <xdr:row>4</xdr:row>
                    <xdr:rowOff>47625</xdr:rowOff>
                  </from>
                  <to>
                    <xdr:col>12</xdr:col>
                    <xdr:colOff>228600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5" r:id="rId4" name="Check Box 2">
              <controlPr defaultSize="0" autoPict="0">
                <anchor moveWithCells="1">
                  <from>
                    <xdr:col>12</xdr:col>
                    <xdr:colOff>28575</xdr:colOff>
                    <xdr:row>6</xdr:row>
                    <xdr:rowOff>47625</xdr:rowOff>
                  </from>
                  <to>
                    <xdr:col>12</xdr:col>
                    <xdr:colOff>228600</xdr:colOff>
                    <xdr:row>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6" r:id="rId5" name="Check Box 2">
              <controlPr defaultSize="0" autoPict="0">
                <anchor moveWithCells="1">
                  <from>
                    <xdr:col>12</xdr:col>
                    <xdr:colOff>28575</xdr:colOff>
                    <xdr:row>7</xdr:row>
                    <xdr:rowOff>47625</xdr:rowOff>
                  </from>
                  <to>
                    <xdr:col>12</xdr:col>
                    <xdr:colOff>228600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" r:id="rId6" name="Check Box 2">
              <controlPr defaultSize="0" autoPict="0">
                <anchor moveWithCells="1">
                  <from>
                    <xdr:col>12</xdr:col>
                    <xdr:colOff>28575</xdr:colOff>
                    <xdr:row>8</xdr:row>
                    <xdr:rowOff>47625</xdr:rowOff>
                  </from>
                  <to>
                    <xdr:col>12</xdr:col>
                    <xdr:colOff>228600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8" r:id="rId7" name="Check Box 2">
              <controlPr defaultSize="0" autoPict="0">
                <anchor moveWithCells="1">
                  <from>
                    <xdr:col>12</xdr:col>
                    <xdr:colOff>28575</xdr:colOff>
                    <xdr:row>9</xdr:row>
                    <xdr:rowOff>47625</xdr:rowOff>
                  </from>
                  <to>
                    <xdr:col>12</xdr:col>
                    <xdr:colOff>228600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9" r:id="rId8" name="Check Box 2">
              <controlPr defaultSize="0" autoPict="0">
                <anchor moveWithCells="1">
                  <from>
                    <xdr:col>12</xdr:col>
                    <xdr:colOff>28575</xdr:colOff>
                    <xdr:row>10</xdr:row>
                    <xdr:rowOff>47625</xdr:rowOff>
                  </from>
                  <to>
                    <xdr:col>12</xdr:col>
                    <xdr:colOff>228600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0" r:id="rId9" name="Check Box 2">
              <controlPr defaultSize="0" autoPict="0">
                <anchor moveWithCells="1">
                  <from>
                    <xdr:col>12</xdr:col>
                    <xdr:colOff>28575</xdr:colOff>
                    <xdr:row>11</xdr:row>
                    <xdr:rowOff>47625</xdr:rowOff>
                  </from>
                  <to>
                    <xdr:col>12</xdr:col>
                    <xdr:colOff>228600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1" r:id="rId10" name="Check Box 2">
              <controlPr defaultSize="0" autoPict="0">
                <anchor moveWithCells="1">
                  <from>
                    <xdr:col>12</xdr:col>
                    <xdr:colOff>28575</xdr:colOff>
                    <xdr:row>15</xdr:row>
                    <xdr:rowOff>47625</xdr:rowOff>
                  </from>
                  <to>
                    <xdr:col>12</xdr:col>
                    <xdr:colOff>228600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" r:id="rId11" name="Check Box 2">
              <controlPr defaultSize="0" autoPict="0">
                <anchor moveWithCells="1">
                  <from>
                    <xdr:col>12</xdr:col>
                    <xdr:colOff>28575</xdr:colOff>
                    <xdr:row>17</xdr:row>
                    <xdr:rowOff>47625</xdr:rowOff>
                  </from>
                  <to>
                    <xdr:col>12</xdr:col>
                    <xdr:colOff>228600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3" r:id="rId12" name="Check Box 2">
              <controlPr defaultSize="0" autoPict="0">
                <anchor moveWithCells="1">
                  <from>
                    <xdr:col>12</xdr:col>
                    <xdr:colOff>28575</xdr:colOff>
                    <xdr:row>69</xdr:row>
                    <xdr:rowOff>47625</xdr:rowOff>
                  </from>
                  <to>
                    <xdr:col>12</xdr:col>
                    <xdr:colOff>228600</xdr:colOff>
                    <xdr:row>69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4" r:id="rId13" name="Check Box 2">
              <controlPr defaultSize="0" autoPict="0">
                <anchor moveWithCells="1">
                  <from>
                    <xdr:col>12</xdr:col>
                    <xdr:colOff>28575</xdr:colOff>
                    <xdr:row>70</xdr:row>
                    <xdr:rowOff>47625</xdr:rowOff>
                  </from>
                  <to>
                    <xdr:col>12</xdr:col>
                    <xdr:colOff>228600</xdr:colOff>
                    <xdr:row>70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5" r:id="rId14" name="Check Box 2">
              <controlPr defaultSize="0" autoPict="0">
                <anchor moveWithCells="1">
                  <from>
                    <xdr:col>12</xdr:col>
                    <xdr:colOff>28575</xdr:colOff>
                    <xdr:row>71</xdr:row>
                    <xdr:rowOff>47625</xdr:rowOff>
                  </from>
                  <to>
                    <xdr:col>12</xdr:col>
                    <xdr:colOff>228600</xdr:colOff>
                    <xdr:row>71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6" r:id="rId15" name="Check Box 2">
              <controlPr defaultSize="0" autoPict="0">
                <anchor moveWithCells="1">
                  <from>
                    <xdr:col>12</xdr:col>
                    <xdr:colOff>28575</xdr:colOff>
                    <xdr:row>71</xdr:row>
                    <xdr:rowOff>47625</xdr:rowOff>
                  </from>
                  <to>
                    <xdr:col>12</xdr:col>
                    <xdr:colOff>228600</xdr:colOff>
                    <xdr:row>71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7" r:id="rId16" name="Check Box 2">
              <controlPr defaultSize="0" autoPict="0">
                <anchor moveWithCells="1">
                  <from>
                    <xdr:col>12</xdr:col>
                    <xdr:colOff>28575</xdr:colOff>
                    <xdr:row>72</xdr:row>
                    <xdr:rowOff>47625</xdr:rowOff>
                  </from>
                  <to>
                    <xdr:col>12</xdr:col>
                    <xdr:colOff>228600</xdr:colOff>
                    <xdr:row>72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8" r:id="rId17" name="Check Box 2">
              <controlPr defaultSize="0" autoPict="0">
                <anchor moveWithCells="1">
                  <from>
                    <xdr:col>12</xdr:col>
                    <xdr:colOff>28575</xdr:colOff>
                    <xdr:row>73</xdr:row>
                    <xdr:rowOff>47625</xdr:rowOff>
                  </from>
                  <to>
                    <xdr:col>12</xdr:col>
                    <xdr:colOff>228600</xdr:colOff>
                    <xdr:row>73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9" r:id="rId18" name="Check Box 2">
              <controlPr defaultSize="0" autoPict="0">
                <anchor moveWithCells="1">
                  <from>
                    <xdr:col>12</xdr:col>
                    <xdr:colOff>28575</xdr:colOff>
                    <xdr:row>74</xdr:row>
                    <xdr:rowOff>47625</xdr:rowOff>
                  </from>
                  <to>
                    <xdr:col>12</xdr:col>
                    <xdr:colOff>228600</xdr:colOff>
                    <xdr:row>74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0" r:id="rId19" name="Check Box 2">
              <controlPr defaultSize="0" autoPict="0">
                <anchor moveWithCells="1">
                  <from>
                    <xdr:col>12</xdr:col>
                    <xdr:colOff>28575</xdr:colOff>
                    <xdr:row>75</xdr:row>
                    <xdr:rowOff>47625</xdr:rowOff>
                  </from>
                  <to>
                    <xdr:col>12</xdr:col>
                    <xdr:colOff>228600</xdr:colOff>
                    <xdr:row>75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3" r:id="rId20" name="Check Box 2">
              <controlPr defaultSize="0" autoPict="0">
                <anchor moveWithCells="1">
                  <from>
                    <xdr:col>9</xdr:col>
                    <xdr:colOff>28575</xdr:colOff>
                    <xdr:row>27</xdr:row>
                    <xdr:rowOff>47625</xdr:rowOff>
                  </from>
                  <to>
                    <xdr:col>9</xdr:col>
                    <xdr:colOff>228600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4" r:id="rId21" name="Check Box 2">
              <controlPr defaultSize="0" autoPict="0">
                <anchor moveWithCells="1">
                  <from>
                    <xdr:col>9</xdr:col>
                    <xdr:colOff>28575</xdr:colOff>
                    <xdr:row>46</xdr:row>
                    <xdr:rowOff>47625</xdr:rowOff>
                  </from>
                  <to>
                    <xdr:col>9</xdr:col>
                    <xdr:colOff>228600</xdr:colOff>
                    <xdr:row>46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6" r:id="rId22" name="Check Box 2">
              <controlPr defaultSize="0" autoPict="0">
                <anchor moveWithCells="1">
                  <from>
                    <xdr:col>9</xdr:col>
                    <xdr:colOff>28575</xdr:colOff>
                    <xdr:row>52</xdr:row>
                    <xdr:rowOff>47625</xdr:rowOff>
                  </from>
                  <to>
                    <xdr:col>9</xdr:col>
                    <xdr:colOff>228600</xdr:colOff>
                    <xdr:row>52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7" r:id="rId23" name="Check Box 2">
              <controlPr defaultSize="0" autoPict="0">
                <anchor moveWithCells="1">
                  <from>
                    <xdr:col>9</xdr:col>
                    <xdr:colOff>28575</xdr:colOff>
                    <xdr:row>56</xdr:row>
                    <xdr:rowOff>47625</xdr:rowOff>
                  </from>
                  <to>
                    <xdr:col>9</xdr:col>
                    <xdr:colOff>228600</xdr:colOff>
                    <xdr:row>56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9" r:id="rId24" name="Check Box 2">
              <controlPr defaultSize="0" autoPict="0">
                <anchor moveWithCells="1">
                  <from>
                    <xdr:col>9</xdr:col>
                    <xdr:colOff>28575</xdr:colOff>
                    <xdr:row>58</xdr:row>
                    <xdr:rowOff>47625</xdr:rowOff>
                  </from>
                  <to>
                    <xdr:col>9</xdr:col>
                    <xdr:colOff>228600</xdr:colOff>
                    <xdr:row>58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0" r:id="rId25" name="Check Box 2">
              <controlPr defaultSize="0" autoPict="0">
                <anchor moveWithCells="1">
                  <from>
                    <xdr:col>9</xdr:col>
                    <xdr:colOff>28575</xdr:colOff>
                    <xdr:row>59</xdr:row>
                    <xdr:rowOff>47625</xdr:rowOff>
                  </from>
                  <to>
                    <xdr:col>9</xdr:col>
                    <xdr:colOff>228600</xdr:colOff>
                    <xdr:row>59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1" r:id="rId26" name="Check Box 2">
              <controlPr defaultSize="0" autoPict="0">
                <anchor moveWithCells="1">
                  <from>
                    <xdr:col>9</xdr:col>
                    <xdr:colOff>28575</xdr:colOff>
                    <xdr:row>67</xdr:row>
                    <xdr:rowOff>57150</xdr:rowOff>
                  </from>
                  <to>
                    <xdr:col>9</xdr:col>
                    <xdr:colOff>228600</xdr:colOff>
                    <xdr:row>67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2" r:id="rId27" name="Check Box 2">
              <controlPr defaultSize="0" autoPict="0">
                <anchor moveWithCells="1">
                  <from>
                    <xdr:col>9</xdr:col>
                    <xdr:colOff>28575</xdr:colOff>
                    <xdr:row>65</xdr:row>
                    <xdr:rowOff>47625</xdr:rowOff>
                  </from>
                  <to>
                    <xdr:col>9</xdr:col>
                    <xdr:colOff>228600</xdr:colOff>
                    <xdr:row>65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4" r:id="rId28" name="Check Box 2">
              <controlPr defaultSize="0" autoPict="0">
                <anchor moveWithCells="1">
                  <from>
                    <xdr:col>9</xdr:col>
                    <xdr:colOff>28575</xdr:colOff>
                    <xdr:row>66</xdr:row>
                    <xdr:rowOff>47625</xdr:rowOff>
                  </from>
                  <to>
                    <xdr:col>9</xdr:col>
                    <xdr:colOff>228600</xdr:colOff>
                    <xdr:row>66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5" r:id="rId29" name="Check Box 2">
              <controlPr defaultSize="0" autoPict="0">
                <anchor moveWithCells="1">
                  <from>
                    <xdr:col>6</xdr:col>
                    <xdr:colOff>47625</xdr:colOff>
                    <xdr:row>12</xdr:row>
                    <xdr:rowOff>28575</xdr:rowOff>
                  </from>
                  <to>
                    <xdr:col>6</xdr:col>
                    <xdr:colOff>247650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7" r:id="rId30" name="Check Box 2">
              <controlPr defaultSize="0" autoPict="0">
                <anchor moveWithCells="1">
                  <from>
                    <xdr:col>6</xdr:col>
                    <xdr:colOff>47625</xdr:colOff>
                    <xdr:row>13</xdr:row>
                    <xdr:rowOff>28575</xdr:rowOff>
                  </from>
                  <to>
                    <xdr:col>6</xdr:col>
                    <xdr:colOff>247650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8" r:id="rId31" name="Check Box 2">
              <controlPr defaultSize="0" autoPict="0">
                <anchor moveWithCells="1">
                  <from>
                    <xdr:col>6</xdr:col>
                    <xdr:colOff>47625</xdr:colOff>
                    <xdr:row>14</xdr:row>
                    <xdr:rowOff>28575</xdr:rowOff>
                  </from>
                  <to>
                    <xdr:col>6</xdr:col>
                    <xdr:colOff>247650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9" r:id="rId32" name="Check Box 2">
              <controlPr defaultSize="0" autoPict="0">
                <anchor moveWithCells="1">
                  <from>
                    <xdr:col>6</xdr:col>
                    <xdr:colOff>47625</xdr:colOff>
                    <xdr:row>19</xdr:row>
                    <xdr:rowOff>28575</xdr:rowOff>
                  </from>
                  <to>
                    <xdr:col>6</xdr:col>
                    <xdr:colOff>247650</xdr:colOff>
                    <xdr:row>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0" r:id="rId33" name="Check Box 2">
              <controlPr defaultSize="0" autoPict="0">
                <anchor moveWithCells="1">
                  <from>
                    <xdr:col>6</xdr:col>
                    <xdr:colOff>47625</xdr:colOff>
                    <xdr:row>23</xdr:row>
                    <xdr:rowOff>28575</xdr:rowOff>
                  </from>
                  <to>
                    <xdr:col>6</xdr:col>
                    <xdr:colOff>247650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2" r:id="rId34" name="Check Box 2">
              <controlPr defaultSize="0" autoPict="0">
                <anchor moveWithCells="1">
                  <from>
                    <xdr:col>6</xdr:col>
                    <xdr:colOff>47625</xdr:colOff>
                    <xdr:row>20</xdr:row>
                    <xdr:rowOff>28575</xdr:rowOff>
                  </from>
                  <to>
                    <xdr:col>6</xdr:col>
                    <xdr:colOff>247650</xdr:colOff>
                    <xdr:row>20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3" r:id="rId35" name="Check Box 2">
              <controlPr defaultSize="0" autoPict="0">
                <anchor moveWithCells="1">
                  <from>
                    <xdr:col>6</xdr:col>
                    <xdr:colOff>47625</xdr:colOff>
                    <xdr:row>21</xdr:row>
                    <xdr:rowOff>28575</xdr:rowOff>
                  </from>
                  <to>
                    <xdr:col>6</xdr:col>
                    <xdr:colOff>247650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4" r:id="rId36" name="Check Box 2">
              <controlPr defaultSize="0" autoPict="0">
                <anchor moveWithCells="1">
                  <from>
                    <xdr:col>6</xdr:col>
                    <xdr:colOff>47625</xdr:colOff>
                    <xdr:row>24</xdr:row>
                    <xdr:rowOff>28575</xdr:rowOff>
                  </from>
                  <to>
                    <xdr:col>6</xdr:col>
                    <xdr:colOff>247650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6" r:id="rId37" name="Check Box 2">
              <controlPr defaultSize="0" autoPict="0">
                <anchor moveWithCells="1">
                  <from>
                    <xdr:col>6</xdr:col>
                    <xdr:colOff>47625</xdr:colOff>
                    <xdr:row>25</xdr:row>
                    <xdr:rowOff>28575</xdr:rowOff>
                  </from>
                  <to>
                    <xdr:col>6</xdr:col>
                    <xdr:colOff>247650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7" r:id="rId38" name="Check Box 2">
              <controlPr defaultSize="0" autoPict="0">
                <anchor moveWithCells="1">
                  <from>
                    <xdr:col>6</xdr:col>
                    <xdr:colOff>47625</xdr:colOff>
                    <xdr:row>26</xdr:row>
                    <xdr:rowOff>28575</xdr:rowOff>
                  </from>
                  <to>
                    <xdr:col>6</xdr:col>
                    <xdr:colOff>247650</xdr:colOff>
                    <xdr:row>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8" r:id="rId39" name="Check Box 2">
              <controlPr defaultSize="0" autoPict="0">
                <anchor moveWithCells="1">
                  <from>
                    <xdr:col>6</xdr:col>
                    <xdr:colOff>47625</xdr:colOff>
                    <xdr:row>27</xdr:row>
                    <xdr:rowOff>28575</xdr:rowOff>
                  </from>
                  <to>
                    <xdr:col>6</xdr:col>
                    <xdr:colOff>247650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0" r:id="rId40" name="Check Box 2">
              <controlPr defaultSize="0" autoPict="0">
                <anchor moveWithCells="1">
                  <from>
                    <xdr:col>6</xdr:col>
                    <xdr:colOff>47625</xdr:colOff>
                    <xdr:row>28</xdr:row>
                    <xdr:rowOff>28575</xdr:rowOff>
                  </from>
                  <to>
                    <xdr:col>6</xdr:col>
                    <xdr:colOff>247650</xdr:colOff>
                    <xdr:row>28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1" r:id="rId41" name="Check Box 2">
              <controlPr defaultSize="0" autoPict="0">
                <anchor moveWithCells="1">
                  <from>
                    <xdr:col>6</xdr:col>
                    <xdr:colOff>47625</xdr:colOff>
                    <xdr:row>29</xdr:row>
                    <xdr:rowOff>28575</xdr:rowOff>
                  </from>
                  <to>
                    <xdr:col>6</xdr:col>
                    <xdr:colOff>247650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2" r:id="rId42" name="Check Box 2">
              <controlPr defaultSize="0" autoPict="0">
                <anchor moveWithCells="1">
                  <from>
                    <xdr:col>6</xdr:col>
                    <xdr:colOff>47625</xdr:colOff>
                    <xdr:row>30</xdr:row>
                    <xdr:rowOff>28575</xdr:rowOff>
                  </from>
                  <to>
                    <xdr:col>6</xdr:col>
                    <xdr:colOff>247650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" r:id="rId43" name="Check Box 2">
              <controlPr defaultSize="0" autoPict="0">
                <anchor moveWithCells="1">
                  <from>
                    <xdr:col>6</xdr:col>
                    <xdr:colOff>47625</xdr:colOff>
                    <xdr:row>31</xdr:row>
                    <xdr:rowOff>28575</xdr:rowOff>
                  </from>
                  <to>
                    <xdr:col>6</xdr:col>
                    <xdr:colOff>247650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4" r:id="rId44" name="Check Box 2">
              <controlPr defaultSize="0" autoPict="0">
                <anchor moveWithCells="1">
                  <from>
                    <xdr:col>6</xdr:col>
                    <xdr:colOff>47625</xdr:colOff>
                    <xdr:row>32</xdr:row>
                    <xdr:rowOff>28575</xdr:rowOff>
                  </from>
                  <to>
                    <xdr:col>6</xdr:col>
                    <xdr:colOff>247650</xdr:colOff>
                    <xdr:row>32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5" r:id="rId45" name="Check Box 2">
              <controlPr defaultSize="0" autoPict="0">
                <anchor moveWithCells="1">
                  <from>
                    <xdr:col>6</xdr:col>
                    <xdr:colOff>47625</xdr:colOff>
                    <xdr:row>33</xdr:row>
                    <xdr:rowOff>28575</xdr:rowOff>
                  </from>
                  <to>
                    <xdr:col>6</xdr:col>
                    <xdr:colOff>247650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7" r:id="rId46" name="Check Box 2">
              <controlPr defaultSize="0" autoPict="0">
                <anchor moveWithCells="1">
                  <from>
                    <xdr:col>6</xdr:col>
                    <xdr:colOff>47625</xdr:colOff>
                    <xdr:row>34</xdr:row>
                    <xdr:rowOff>28575</xdr:rowOff>
                  </from>
                  <to>
                    <xdr:col>6</xdr:col>
                    <xdr:colOff>247650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9" r:id="rId47" name="Check Box 2">
              <controlPr defaultSize="0" autoPict="0">
                <anchor moveWithCells="1">
                  <from>
                    <xdr:col>6</xdr:col>
                    <xdr:colOff>47625</xdr:colOff>
                    <xdr:row>35</xdr:row>
                    <xdr:rowOff>28575</xdr:rowOff>
                  </from>
                  <to>
                    <xdr:col>6</xdr:col>
                    <xdr:colOff>247650</xdr:colOff>
                    <xdr:row>35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1" r:id="rId48" name="Check Box 2">
              <controlPr defaultSize="0" autoPict="0">
                <anchor moveWithCells="1">
                  <from>
                    <xdr:col>6</xdr:col>
                    <xdr:colOff>47625</xdr:colOff>
                    <xdr:row>36</xdr:row>
                    <xdr:rowOff>28575</xdr:rowOff>
                  </from>
                  <to>
                    <xdr:col>6</xdr:col>
                    <xdr:colOff>247650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2" r:id="rId49" name="Check Box 2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28575</xdr:rowOff>
                  </from>
                  <to>
                    <xdr:col>6</xdr:col>
                    <xdr:colOff>247650</xdr:colOff>
                    <xdr:row>37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" r:id="rId50" name="Check Box 2">
              <controlPr defaultSize="0" autoPict="0">
                <anchor moveWithCells="1">
                  <from>
                    <xdr:col>6</xdr:col>
                    <xdr:colOff>47625</xdr:colOff>
                    <xdr:row>38</xdr:row>
                    <xdr:rowOff>28575</xdr:rowOff>
                  </from>
                  <to>
                    <xdr:col>6</xdr:col>
                    <xdr:colOff>247650</xdr:colOff>
                    <xdr:row>38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" r:id="rId51" name="Check Box 2">
              <controlPr defaultSize="0" autoPict="0">
                <anchor moveWithCells="1">
                  <from>
                    <xdr:col>6</xdr:col>
                    <xdr:colOff>47625</xdr:colOff>
                    <xdr:row>39</xdr:row>
                    <xdr:rowOff>28575</xdr:rowOff>
                  </from>
                  <to>
                    <xdr:col>6</xdr:col>
                    <xdr:colOff>247650</xdr:colOff>
                    <xdr:row>39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" r:id="rId52" name="Check Box 2">
              <controlPr defaultSize="0" autoPict="0">
                <anchor moveWithCells="1">
                  <from>
                    <xdr:col>6</xdr:col>
                    <xdr:colOff>47625</xdr:colOff>
                    <xdr:row>40</xdr:row>
                    <xdr:rowOff>28575</xdr:rowOff>
                  </from>
                  <to>
                    <xdr:col>6</xdr:col>
                    <xdr:colOff>247650</xdr:colOff>
                    <xdr:row>40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" r:id="rId53" name="Check Box 2">
              <controlPr defaultSize="0" autoPict="0">
                <anchor moveWithCells="1">
                  <from>
                    <xdr:col>6</xdr:col>
                    <xdr:colOff>47625</xdr:colOff>
                    <xdr:row>41</xdr:row>
                    <xdr:rowOff>28575</xdr:rowOff>
                  </from>
                  <to>
                    <xdr:col>6</xdr:col>
                    <xdr:colOff>247650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" r:id="rId54" name="Check Box 2">
              <controlPr defaultSize="0" autoPict="0">
                <anchor moveWithCells="1">
                  <from>
                    <xdr:col>6</xdr:col>
                    <xdr:colOff>47625</xdr:colOff>
                    <xdr:row>42</xdr:row>
                    <xdr:rowOff>28575</xdr:rowOff>
                  </from>
                  <to>
                    <xdr:col>6</xdr:col>
                    <xdr:colOff>247650</xdr:colOff>
                    <xdr:row>42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" r:id="rId55" name="Check Box 2">
              <controlPr defaultSize="0" autoPict="0">
                <anchor moveWithCells="1">
                  <from>
                    <xdr:col>6</xdr:col>
                    <xdr:colOff>47625</xdr:colOff>
                    <xdr:row>43</xdr:row>
                    <xdr:rowOff>28575</xdr:rowOff>
                  </from>
                  <to>
                    <xdr:col>6</xdr:col>
                    <xdr:colOff>247650</xdr:colOff>
                    <xdr:row>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56" name="Check Box 2">
              <controlPr defaultSize="0" autoPict="0">
                <anchor moveWithCells="1">
                  <from>
                    <xdr:col>6</xdr:col>
                    <xdr:colOff>47625</xdr:colOff>
                    <xdr:row>44</xdr:row>
                    <xdr:rowOff>28575</xdr:rowOff>
                  </from>
                  <to>
                    <xdr:col>6</xdr:col>
                    <xdr:colOff>247650</xdr:colOff>
                    <xdr:row>44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" r:id="rId57" name="Check Box 2">
              <controlPr defaultSize="0" autoPict="0">
                <anchor moveWithCells="1">
                  <from>
                    <xdr:col>6</xdr:col>
                    <xdr:colOff>47625</xdr:colOff>
                    <xdr:row>45</xdr:row>
                    <xdr:rowOff>28575</xdr:rowOff>
                  </from>
                  <to>
                    <xdr:col>6</xdr:col>
                    <xdr:colOff>247650</xdr:colOff>
                    <xdr:row>45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" r:id="rId58" name="Check Box 2">
              <controlPr defaultSize="0" autoPict="0">
                <anchor moveWithCells="1">
                  <from>
                    <xdr:col>6</xdr:col>
                    <xdr:colOff>47625</xdr:colOff>
                    <xdr:row>47</xdr:row>
                    <xdr:rowOff>28575</xdr:rowOff>
                  </from>
                  <to>
                    <xdr:col>6</xdr:col>
                    <xdr:colOff>247650</xdr:colOff>
                    <xdr:row>47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59" name="Check Box 2">
              <controlPr defaultSize="0" autoPict="0">
                <anchor moveWithCells="1">
                  <from>
                    <xdr:col>6</xdr:col>
                    <xdr:colOff>47625</xdr:colOff>
                    <xdr:row>48</xdr:row>
                    <xdr:rowOff>28575</xdr:rowOff>
                  </from>
                  <to>
                    <xdr:col>6</xdr:col>
                    <xdr:colOff>247650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60" name="Check Box 2">
              <controlPr defaultSize="0" autoPict="0">
                <anchor moveWithCells="1">
                  <from>
                    <xdr:col>6</xdr:col>
                    <xdr:colOff>47625</xdr:colOff>
                    <xdr:row>49</xdr:row>
                    <xdr:rowOff>28575</xdr:rowOff>
                  </from>
                  <to>
                    <xdr:col>6</xdr:col>
                    <xdr:colOff>247650</xdr:colOff>
                    <xdr:row>49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61" name="Check Box 2">
              <controlPr defaultSize="0" autoPict="0">
                <anchor moveWithCells="1">
                  <from>
                    <xdr:col>6</xdr:col>
                    <xdr:colOff>47625</xdr:colOff>
                    <xdr:row>50</xdr:row>
                    <xdr:rowOff>28575</xdr:rowOff>
                  </from>
                  <to>
                    <xdr:col>6</xdr:col>
                    <xdr:colOff>247650</xdr:colOff>
                    <xdr:row>50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62" name="Check Box 2">
              <controlPr defaultSize="0" autoPict="0">
                <anchor moveWithCells="1">
                  <from>
                    <xdr:col>6</xdr:col>
                    <xdr:colOff>47625</xdr:colOff>
                    <xdr:row>51</xdr:row>
                    <xdr:rowOff>28575</xdr:rowOff>
                  </from>
                  <to>
                    <xdr:col>6</xdr:col>
                    <xdr:colOff>247650</xdr:colOff>
                    <xdr:row>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63" name="Check Box 2">
              <controlPr defaultSize="0" autoPict="0">
                <anchor moveWithCells="1">
                  <from>
                    <xdr:col>6</xdr:col>
                    <xdr:colOff>47625</xdr:colOff>
                    <xdr:row>53</xdr:row>
                    <xdr:rowOff>28575</xdr:rowOff>
                  </from>
                  <to>
                    <xdr:col>6</xdr:col>
                    <xdr:colOff>247650</xdr:colOff>
                    <xdr:row>53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64" name="Check Box 2">
              <controlPr defaultSize="0" autoPict="0">
                <anchor moveWithCells="1">
                  <from>
                    <xdr:col>6</xdr:col>
                    <xdr:colOff>47625</xdr:colOff>
                    <xdr:row>54</xdr:row>
                    <xdr:rowOff>28575</xdr:rowOff>
                  </from>
                  <to>
                    <xdr:col>6</xdr:col>
                    <xdr:colOff>247650</xdr:colOff>
                    <xdr:row>54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65" name="Check Box 2">
              <controlPr defaultSize="0" autoPict="0">
                <anchor moveWithCells="1">
                  <from>
                    <xdr:col>6</xdr:col>
                    <xdr:colOff>47625</xdr:colOff>
                    <xdr:row>55</xdr:row>
                    <xdr:rowOff>28575</xdr:rowOff>
                  </from>
                  <to>
                    <xdr:col>6</xdr:col>
                    <xdr:colOff>247650</xdr:colOff>
                    <xdr:row>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3" r:id="rId66" name="Check Box 2">
              <controlPr defaultSize="0" autoPict="0">
                <anchor moveWithCells="1">
                  <from>
                    <xdr:col>6</xdr:col>
                    <xdr:colOff>47625</xdr:colOff>
                    <xdr:row>57</xdr:row>
                    <xdr:rowOff>28575</xdr:rowOff>
                  </from>
                  <to>
                    <xdr:col>6</xdr:col>
                    <xdr:colOff>247650</xdr:colOff>
                    <xdr:row>57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" r:id="rId67" name="Check Box 2">
              <controlPr defaultSize="0" autoPict="0">
                <anchor moveWithCells="1">
                  <from>
                    <xdr:col>6</xdr:col>
                    <xdr:colOff>47625</xdr:colOff>
                    <xdr:row>60</xdr:row>
                    <xdr:rowOff>28575</xdr:rowOff>
                  </from>
                  <to>
                    <xdr:col>6</xdr:col>
                    <xdr:colOff>247650</xdr:colOff>
                    <xdr:row>60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5" r:id="rId68" name="Check Box 2">
              <controlPr defaultSize="0" autoPict="0">
                <anchor moveWithCells="1">
                  <from>
                    <xdr:col>6</xdr:col>
                    <xdr:colOff>47625</xdr:colOff>
                    <xdr:row>61</xdr:row>
                    <xdr:rowOff>28575</xdr:rowOff>
                  </from>
                  <to>
                    <xdr:col>6</xdr:col>
                    <xdr:colOff>247650</xdr:colOff>
                    <xdr:row>61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6" r:id="rId69" name="Check Box 2">
              <controlPr defaultSize="0" autoPict="0">
                <anchor moveWithCells="1">
                  <from>
                    <xdr:col>6</xdr:col>
                    <xdr:colOff>47625</xdr:colOff>
                    <xdr:row>62</xdr:row>
                    <xdr:rowOff>28575</xdr:rowOff>
                  </from>
                  <to>
                    <xdr:col>6</xdr:col>
                    <xdr:colOff>247650</xdr:colOff>
                    <xdr:row>62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7" r:id="rId70" name="Check Box 2">
              <controlPr defaultSize="0" autoPict="0">
                <anchor moveWithCells="1">
                  <from>
                    <xdr:col>6</xdr:col>
                    <xdr:colOff>47625</xdr:colOff>
                    <xdr:row>63</xdr:row>
                    <xdr:rowOff>28575</xdr:rowOff>
                  </from>
                  <to>
                    <xdr:col>6</xdr:col>
                    <xdr:colOff>247650</xdr:colOff>
                    <xdr:row>63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8" r:id="rId71" name="Check Box 2">
              <controlPr defaultSize="0" autoPict="0">
                <anchor moveWithCells="1">
                  <from>
                    <xdr:col>6</xdr:col>
                    <xdr:colOff>47625</xdr:colOff>
                    <xdr:row>64</xdr:row>
                    <xdr:rowOff>28575</xdr:rowOff>
                  </from>
                  <to>
                    <xdr:col>6</xdr:col>
                    <xdr:colOff>247650</xdr:colOff>
                    <xdr:row>64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9" r:id="rId72" name="Check Box 2">
              <controlPr defaultSize="0" autoPict="0">
                <anchor moveWithCells="1">
                  <from>
                    <xdr:col>6</xdr:col>
                    <xdr:colOff>47625</xdr:colOff>
                    <xdr:row>67</xdr:row>
                    <xdr:rowOff>28575</xdr:rowOff>
                  </from>
                  <to>
                    <xdr:col>6</xdr:col>
                    <xdr:colOff>247650</xdr:colOff>
                    <xdr:row>67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" r:id="rId73" name="Check Box 2">
              <controlPr defaultSize="0" autoPict="0">
                <anchor moveWithCells="1">
                  <from>
                    <xdr:col>6</xdr:col>
                    <xdr:colOff>47625</xdr:colOff>
                    <xdr:row>68</xdr:row>
                    <xdr:rowOff>28575</xdr:rowOff>
                  </from>
                  <to>
                    <xdr:col>6</xdr:col>
                    <xdr:colOff>247650</xdr:colOff>
                    <xdr:row>68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" r:id="rId74" name="Check Box 438">
              <controlPr defaultSize="0" autoPict="0">
                <anchor moveWithCells="1">
                  <from>
                    <xdr:col>18</xdr:col>
                    <xdr:colOff>28575</xdr:colOff>
                    <xdr:row>4</xdr:row>
                    <xdr:rowOff>47625</xdr:rowOff>
                  </from>
                  <to>
                    <xdr:col>18</xdr:col>
                    <xdr:colOff>228600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" r:id="rId75" name="Check Box 439">
              <controlPr defaultSize="0" autoPict="0">
                <anchor moveWithCells="1">
                  <from>
                    <xdr:col>18</xdr:col>
                    <xdr:colOff>28575</xdr:colOff>
                    <xdr:row>5</xdr:row>
                    <xdr:rowOff>47625</xdr:rowOff>
                  </from>
                  <to>
                    <xdr:col>18</xdr:col>
                    <xdr:colOff>228600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" r:id="rId76" name="Check Box 440">
              <controlPr defaultSize="0" autoPict="0">
                <anchor moveWithCells="1">
                  <from>
                    <xdr:col>18</xdr:col>
                    <xdr:colOff>28575</xdr:colOff>
                    <xdr:row>6</xdr:row>
                    <xdr:rowOff>47625</xdr:rowOff>
                  </from>
                  <to>
                    <xdr:col>18</xdr:col>
                    <xdr:colOff>228600</xdr:colOff>
                    <xdr:row>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77" name="Check Box 442">
              <controlPr defaultSize="0" autoPict="0">
                <anchor moveWithCells="1">
                  <from>
                    <xdr:col>18</xdr:col>
                    <xdr:colOff>28575</xdr:colOff>
                    <xdr:row>7</xdr:row>
                    <xdr:rowOff>47625</xdr:rowOff>
                  </from>
                  <to>
                    <xdr:col>18</xdr:col>
                    <xdr:colOff>228600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78" name="Check Box 444">
              <controlPr defaultSize="0" autoPict="0">
                <anchor moveWithCells="1">
                  <from>
                    <xdr:col>18</xdr:col>
                    <xdr:colOff>28575</xdr:colOff>
                    <xdr:row>9</xdr:row>
                    <xdr:rowOff>47625</xdr:rowOff>
                  </from>
                  <to>
                    <xdr:col>18</xdr:col>
                    <xdr:colOff>228600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79" name="Check Box 445">
              <controlPr defaultSize="0" autoPict="0">
                <anchor moveWithCells="1">
                  <from>
                    <xdr:col>18</xdr:col>
                    <xdr:colOff>28575</xdr:colOff>
                    <xdr:row>12</xdr:row>
                    <xdr:rowOff>47625</xdr:rowOff>
                  </from>
                  <to>
                    <xdr:col>18</xdr:col>
                    <xdr:colOff>228600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80" name="Check Box 446">
              <controlPr defaultSize="0" autoPict="0">
                <anchor moveWithCells="1">
                  <from>
                    <xdr:col>18</xdr:col>
                    <xdr:colOff>28575</xdr:colOff>
                    <xdr:row>13</xdr:row>
                    <xdr:rowOff>47625</xdr:rowOff>
                  </from>
                  <to>
                    <xdr:col>18</xdr:col>
                    <xdr:colOff>228600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81" name="Check Box 447">
              <controlPr defaultSize="0" autoPict="0">
                <anchor moveWithCells="1">
                  <from>
                    <xdr:col>18</xdr:col>
                    <xdr:colOff>28575</xdr:colOff>
                    <xdr:row>14</xdr:row>
                    <xdr:rowOff>47625</xdr:rowOff>
                  </from>
                  <to>
                    <xdr:col>18</xdr:col>
                    <xdr:colOff>228600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82" name="Check Box 448">
              <controlPr defaultSize="0" autoPict="0">
                <anchor moveWithCells="1">
                  <from>
                    <xdr:col>18</xdr:col>
                    <xdr:colOff>28575</xdr:colOff>
                    <xdr:row>15</xdr:row>
                    <xdr:rowOff>47625</xdr:rowOff>
                  </from>
                  <to>
                    <xdr:col>18</xdr:col>
                    <xdr:colOff>228600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83" name="Check Box 449">
              <controlPr defaultSize="0" autoPict="0">
                <anchor moveWithCells="1">
                  <from>
                    <xdr:col>18</xdr:col>
                    <xdr:colOff>28575</xdr:colOff>
                    <xdr:row>16</xdr:row>
                    <xdr:rowOff>47625</xdr:rowOff>
                  </from>
                  <to>
                    <xdr:col>18</xdr:col>
                    <xdr:colOff>228600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84" name="Check Box 450">
              <controlPr defaultSize="0" autoPict="0">
                <anchor moveWithCells="1">
                  <from>
                    <xdr:col>18</xdr:col>
                    <xdr:colOff>28575</xdr:colOff>
                    <xdr:row>17</xdr:row>
                    <xdr:rowOff>47625</xdr:rowOff>
                  </from>
                  <to>
                    <xdr:col>18</xdr:col>
                    <xdr:colOff>228600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85" name="Check Box 451">
              <controlPr defaultSize="0" autoPict="0">
                <anchor moveWithCells="1">
                  <from>
                    <xdr:col>18</xdr:col>
                    <xdr:colOff>28575</xdr:colOff>
                    <xdr:row>18</xdr:row>
                    <xdr:rowOff>47625</xdr:rowOff>
                  </from>
                  <to>
                    <xdr:col>18</xdr:col>
                    <xdr:colOff>228600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86" name="Check Box 452">
              <controlPr defaultSize="0" autoPict="0">
                <anchor moveWithCells="1">
                  <from>
                    <xdr:col>18</xdr:col>
                    <xdr:colOff>28575</xdr:colOff>
                    <xdr:row>19</xdr:row>
                    <xdr:rowOff>47625</xdr:rowOff>
                  </from>
                  <to>
                    <xdr:col>18</xdr:col>
                    <xdr:colOff>228600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87" name="Check Box 453">
              <controlPr defaultSize="0" autoPict="0">
                <anchor moveWithCells="1">
                  <from>
                    <xdr:col>18</xdr:col>
                    <xdr:colOff>28575</xdr:colOff>
                    <xdr:row>20</xdr:row>
                    <xdr:rowOff>47625</xdr:rowOff>
                  </from>
                  <to>
                    <xdr:col>18</xdr:col>
                    <xdr:colOff>228600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88" name="Check Box 454">
              <controlPr defaultSize="0" autoPict="0">
                <anchor moveWithCells="1">
                  <from>
                    <xdr:col>18</xdr:col>
                    <xdr:colOff>28575</xdr:colOff>
                    <xdr:row>21</xdr:row>
                    <xdr:rowOff>47625</xdr:rowOff>
                  </from>
                  <to>
                    <xdr:col>18</xdr:col>
                    <xdr:colOff>228600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89" name="Check Box 455">
              <controlPr defaultSize="0" autoPict="0">
                <anchor moveWithCells="1">
                  <from>
                    <xdr:col>18</xdr:col>
                    <xdr:colOff>28575</xdr:colOff>
                    <xdr:row>22</xdr:row>
                    <xdr:rowOff>47625</xdr:rowOff>
                  </from>
                  <to>
                    <xdr:col>18</xdr:col>
                    <xdr:colOff>228600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90" name="Check Box 456">
              <controlPr defaultSize="0" autoPict="0">
                <anchor moveWithCells="1">
                  <from>
                    <xdr:col>18</xdr:col>
                    <xdr:colOff>28575</xdr:colOff>
                    <xdr:row>23</xdr:row>
                    <xdr:rowOff>47625</xdr:rowOff>
                  </from>
                  <to>
                    <xdr:col>18</xdr:col>
                    <xdr:colOff>228600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91" name="Check Box 457">
              <controlPr defaultSize="0" autoPict="0">
                <anchor moveWithCells="1">
                  <from>
                    <xdr:col>18</xdr:col>
                    <xdr:colOff>28575</xdr:colOff>
                    <xdr:row>24</xdr:row>
                    <xdr:rowOff>47625</xdr:rowOff>
                  </from>
                  <to>
                    <xdr:col>18</xdr:col>
                    <xdr:colOff>228600</xdr:colOff>
                    <xdr:row>24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92" name="Check Box 458">
              <controlPr defaultSize="0" autoPict="0">
                <anchor moveWithCells="1">
                  <from>
                    <xdr:col>18</xdr:col>
                    <xdr:colOff>28575</xdr:colOff>
                    <xdr:row>25</xdr:row>
                    <xdr:rowOff>47625</xdr:rowOff>
                  </from>
                  <to>
                    <xdr:col>18</xdr:col>
                    <xdr:colOff>228600</xdr:colOff>
                    <xdr:row>25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93" name="Check Box 459">
              <controlPr defaultSize="0" autoPict="0">
                <anchor moveWithCells="1">
                  <from>
                    <xdr:col>18</xdr:col>
                    <xdr:colOff>28575</xdr:colOff>
                    <xdr:row>26</xdr:row>
                    <xdr:rowOff>47625</xdr:rowOff>
                  </from>
                  <to>
                    <xdr:col>18</xdr:col>
                    <xdr:colOff>228600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94" name="Check Box 460">
              <controlPr defaultSize="0" autoPict="0">
                <anchor moveWithCells="1">
                  <from>
                    <xdr:col>18</xdr:col>
                    <xdr:colOff>28575</xdr:colOff>
                    <xdr:row>28</xdr:row>
                    <xdr:rowOff>47625</xdr:rowOff>
                  </from>
                  <to>
                    <xdr:col>18</xdr:col>
                    <xdr:colOff>228600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95" name="Check Box 462">
              <controlPr defaultSize="0" autoPict="0">
                <anchor moveWithCells="1">
                  <from>
                    <xdr:col>21</xdr:col>
                    <xdr:colOff>28575</xdr:colOff>
                    <xdr:row>29</xdr:row>
                    <xdr:rowOff>47625</xdr:rowOff>
                  </from>
                  <to>
                    <xdr:col>21</xdr:col>
                    <xdr:colOff>228600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96" name="Check Box 463">
              <controlPr defaultSize="0" autoPict="0">
                <anchor moveWithCells="1">
                  <from>
                    <xdr:col>18</xdr:col>
                    <xdr:colOff>28575</xdr:colOff>
                    <xdr:row>30</xdr:row>
                    <xdr:rowOff>47625</xdr:rowOff>
                  </from>
                  <to>
                    <xdr:col>18</xdr:col>
                    <xdr:colOff>228600</xdr:colOff>
                    <xdr:row>30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97" name="Check Box 464">
              <controlPr defaultSize="0" autoPict="0">
                <anchor moveWithCells="1">
                  <from>
                    <xdr:col>18</xdr:col>
                    <xdr:colOff>28575</xdr:colOff>
                    <xdr:row>31</xdr:row>
                    <xdr:rowOff>47625</xdr:rowOff>
                  </from>
                  <to>
                    <xdr:col>18</xdr:col>
                    <xdr:colOff>228600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98" name="Check Box 465">
              <controlPr defaultSize="0" autoPict="0">
                <anchor moveWithCells="1">
                  <from>
                    <xdr:col>18</xdr:col>
                    <xdr:colOff>28575</xdr:colOff>
                    <xdr:row>32</xdr:row>
                    <xdr:rowOff>47625</xdr:rowOff>
                  </from>
                  <to>
                    <xdr:col>18</xdr:col>
                    <xdr:colOff>228600</xdr:colOff>
                    <xdr:row>32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99" name="Check Box 466">
              <controlPr defaultSize="0" autoPict="0">
                <anchor moveWithCells="1">
                  <from>
                    <xdr:col>18</xdr:col>
                    <xdr:colOff>28575</xdr:colOff>
                    <xdr:row>33</xdr:row>
                    <xdr:rowOff>47625</xdr:rowOff>
                  </from>
                  <to>
                    <xdr:col>18</xdr:col>
                    <xdr:colOff>228600</xdr:colOff>
                    <xdr:row>33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00" name="Check Box 467">
              <controlPr defaultSize="0" autoPict="0">
                <anchor moveWithCells="1">
                  <from>
                    <xdr:col>21</xdr:col>
                    <xdr:colOff>38100</xdr:colOff>
                    <xdr:row>34</xdr:row>
                    <xdr:rowOff>38100</xdr:rowOff>
                  </from>
                  <to>
                    <xdr:col>21</xdr:col>
                    <xdr:colOff>238125</xdr:colOff>
                    <xdr:row>34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01" name="Check Box 468">
              <controlPr defaultSize="0" autoPict="0">
                <anchor moveWithCells="1">
                  <from>
                    <xdr:col>21</xdr:col>
                    <xdr:colOff>38100</xdr:colOff>
                    <xdr:row>35</xdr:row>
                    <xdr:rowOff>38100</xdr:rowOff>
                  </from>
                  <to>
                    <xdr:col>21</xdr:col>
                    <xdr:colOff>238125</xdr:colOff>
                    <xdr:row>35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02" name="Check Box 469">
              <controlPr defaultSize="0" autoPict="0">
                <anchor moveWithCells="1">
                  <from>
                    <xdr:col>21</xdr:col>
                    <xdr:colOff>38100</xdr:colOff>
                    <xdr:row>37</xdr:row>
                    <xdr:rowOff>38100</xdr:rowOff>
                  </from>
                  <to>
                    <xdr:col>21</xdr:col>
                    <xdr:colOff>238125</xdr:colOff>
                    <xdr:row>37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03" name="Check Box 470">
              <controlPr defaultSize="0" autoPict="0">
                <anchor moveWithCells="1">
                  <from>
                    <xdr:col>21</xdr:col>
                    <xdr:colOff>28575</xdr:colOff>
                    <xdr:row>8</xdr:row>
                    <xdr:rowOff>47625</xdr:rowOff>
                  </from>
                  <to>
                    <xdr:col>21</xdr:col>
                    <xdr:colOff>228600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04" name="Check Box 471">
              <controlPr defaultSize="0" autoPict="0">
                <anchor moveWithCells="1">
                  <from>
                    <xdr:col>21</xdr:col>
                    <xdr:colOff>28575</xdr:colOff>
                    <xdr:row>10</xdr:row>
                    <xdr:rowOff>47625</xdr:rowOff>
                  </from>
                  <to>
                    <xdr:col>21</xdr:col>
                    <xdr:colOff>228600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05" name="Check Box 472">
              <controlPr defaultSize="0" autoPict="0">
                <anchor moveWithCells="1">
                  <from>
                    <xdr:col>21</xdr:col>
                    <xdr:colOff>28575</xdr:colOff>
                    <xdr:row>11</xdr:row>
                    <xdr:rowOff>47625</xdr:rowOff>
                  </from>
                  <to>
                    <xdr:col>21</xdr:col>
                    <xdr:colOff>228600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06" name="Check Box 474">
              <controlPr defaultSize="0" autoPict="0">
                <anchor moveWithCells="1">
                  <from>
                    <xdr:col>12</xdr:col>
                    <xdr:colOff>28575</xdr:colOff>
                    <xdr:row>77</xdr:row>
                    <xdr:rowOff>47625</xdr:rowOff>
                  </from>
                  <to>
                    <xdr:col>12</xdr:col>
                    <xdr:colOff>228600</xdr:colOff>
                    <xdr:row>77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07" name="Check Box 475">
              <controlPr defaultSize="0" autoPict="0">
                <anchor moveWithCells="1">
                  <from>
                    <xdr:col>12</xdr:col>
                    <xdr:colOff>28575</xdr:colOff>
                    <xdr:row>78</xdr:row>
                    <xdr:rowOff>47625</xdr:rowOff>
                  </from>
                  <to>
                    <xdr:col>12</xdr:col>
                    <xdr:colOff>228600</xdr:colOff>
                    <xdr:row>78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08" name="Check Box 476">
              <controlPr defaultSize="0" autoPict="0">
                <anchor moveWithCells="1">
                  <from>
                    <xdr:col>12</xdr:col>
                    <xdr:colOff>28575</xdr:colOff>
                    <xdr:row>79</xdr:row>
                    <xdr:rowOff>47625</xdr:rowOff>
                  </from>
                  <to>
                    <xdr:col>12</xdr:col>
                    <xdr:colOff>228600</xdr:colOff>
                    <xdr:row>79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09" name="Check Box 478">
              <controlPr defaultSize="0" autoPict="0">
                <anchor moveWithCells="1">
                  <from>
                    <xdr:col>12</xdr:col>
                    <xdr:colOff>28575</xdr:colOff>
                    <xdr:row>80</xdr:row>
                    <xdr:rowOff>47625</xdr:rowOff>
                  </from>
                  <to>
                    <xdr:col>12</xdr:col>
                    <xdr:colOff>228600</xdr:colOff>
                    <xdr:row>80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10" name="Check Box 481">
              <controlPr defaultSize="0" autoPict="0">
                <anchor moveWithCells="1">
                  <from>
                    <xdr:col>18</xdr:col>
                    <xdr:colOff>28575</xdr:colOff>
                    <xdr:row>38</xdr:row>
                    <xdr:rowOff>47625</xdr:rowOff>
                  </from>
                  <to>
                    <xdr:col>18</xdr:col>
                    <xdr:colOff>228600</xdr:colOff>
                    <xdr:row>38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11" name="Check Box 482">
              <controlPr defaultSize="0" autoPict="0">
                <anchor moveWithCells="1">
                  <from>
                    <xdr:col>18</xdr:col>
                    <xdr:colOff>28575</xdr:colOff>
                    <xdr:row>39</xdr:row>
                    <xdr:rowOff>47625</xdr:rowOff>
                  </from>
                  <to>
                    <xdr:col>18</xdr:col>
                    <xdr:colOff>228600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12" name="Check Box 483">
              <controlPr defaultSize="0" autoPict="0">
                <anchor moveWithCells="1">
                  <from>
                    <xdr:col>18</xdr:col>
                    <xdr:colOff>28575</xdr:colOff>
                    <xdr:row>40</xdr:row>
                    <xdr:rowOff>47625</xdr:rowOff>
                  </from>
                  <to>
                    <xdr:col>18</xdr:col>
                    <xdr:colOff>228600</xdr:colOff>
                    <xdr:row>40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13" name="Check Box 484">
              <controlPr defaultSize="0" autoPict="0">
                <anchor moveWithCells="1">
                  <from>
                    <xdr:col>18</xdr:col>
                    <xdr:colOff>28575</xdr:colOff>
                    <xdr:row>41</xdr:row>
                    <xdr:rowOff>47625</xdr:rowOff>
                  </from>
                  <to>
                    <xdr:col>18</xdr:col>
                    <xdr:colOff>228600</xdr:colOff>
                    <xdr:row>41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14" name="Check Box 486">
              <controlPr defaultSize="0" autoPict="0">
                <anchor moveWithCells="1">
                  <from>
                    <xdr:col>18</xdr:col>
                    <xdr:colOff>28575</xdr:colOff>
                    <xdr:row>42</xdr:row>
                    <xdr:rowOff>47625</xdr:rowOff>
                  </from>
                  <to>
                    <xdr:col>18</xdr:col>
                    <xdr:colOff>228600</xdr:colOff>
                    <xdr:row>42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15" name="Check Box 487">
              <controlPr defaultSize="0" autoPict="0">
                <anchor moveWithCells="1">
                  <from>
                    <xdr:col>18</xdr:col>
                    <xdr:colOff>28575</xdr:colOff>
                    <xdr:row>43</xdr:row>
                    <xdr:rowOff>47625</xdr:rowOff>
                  </from>
                  <to>
                    <xdr:col>18</xdr:col>
                    <xdr:colOff>228600</xdr:colOff>
                    <xdr:row>43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16" name="Check Box 488">
              <controlPr defaultSize="0" autoPict="0">
                <anchor moveWithCells="1">
                  <from>
                    <xdr:col>18</xdr:col>
                    <xdr:colOff>28575</xdr:colOff>
                    <xdr:row>44</xdr:row>
                    <xdr:rowOff>47625</xdr:rowOff>
                  </from>
                  <to>
                    <xdr:col>18</xdr:col>
                    <xdr:colOff>228600</xdr:colOff>
                    <xdr:row>44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17" name="Check Box 491">
              <controlPr defaultSize="0" autoPict="0">
                <anchor moveWithCells="1">
                  <from>
                    <xdr:col>18</xdr:col>
                    <xdr:colOff>28575</xdr:colOff>
                    <xdr:row>45</xdr:row>
                    <xdr:rowOff>47625</xdr:rowOff>
                  </from>
                  <to>
                    <xdr:col>18</xdr:col>
                    <xdr:colOff>228600</xdr:colOff>
                    <xdr:row>45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18" name="Check Box 492">
              <controlPr defaultSize="0" autoPict="0">
                <anchor moveWithCells="1">
                  <from>
                    <xdr:col>18</xdr:col>
                    <xdr:colOff>28575</xdr:colOff>
                    <xdr:row>46</xdr:row>
                    <xdr:rowOff>47625</xdr:rowOff>
                  </from>
                  <to>
                    <xdr:col>18</xdr:col>
                    <xdr:colOff>228600</xdr:colOff>
                    <xdr:row>46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19" name="Check Box 493">
              <controlPr defaultSize="0" autoPict="0">
                <anchor moveWithCells="1">
                  <from>
                    <xdr:col>18</xdr:col>
                    <xdr:colOff>28575</xdr:colOff>
                    <xdr:row>47</xdr:row>
                    <xdr:rowOff>47625</xdr:rowOff>
                  </from>
                  <to>
                    <xdr:col>18</xdr:col>
                    <xdr:colOff>228600</xdr:colOff>
                    <xdr:row>47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20" name="Check Box 494">
              <controlPr defaultSize="0" autoPict="0">
                <anchor moveWithCells="1">
                  <from>
                    <xdr:col>18</xdr:col>
                    <xdr:colOff>28575</xdr:colOff>
                    <xdr:row>48</xdr:row>
                    <xdr:rowOff>47625</xdr:rowOff>
                  </from>
                  <to>
                    <xdr:col>18</xdr:col>
                    <xdr:colOff>228600</xdr:colOff>
                    <xdr:row>48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21" name="Check Box 495">
              <controlPr defaultSize="0" autoPict="0">
                <anchor moveWithCells="1">
                  <from>
                    <xdr:col>18</xdr:col>
                    <xdr:colOff>28575</xdr:colOff>
                    <xdr:row>49</xdr:row>
                    <xdr:rowOff>47625</xdr:rowOff>
                  </from>
                  <to>
                    <xdr:col>18</xdr:col>
                    <xdr:colOff>228600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22" name="Check Box 496">
              <controlPr defaultSize="0" autoPict="0">
                <anchor moveWithCells="1">
                  <from>
                    <xdr:col>18</xdr:col>
                    <xdr:colOff>28575</xdr:colOff>
                    <xdr:row>50</xdr:row>
                    <xdr:rowOff>47625</xdr:rowOff>
                  </from>
                  <to>
                    <xdr:col>18</xdr:col>
                    <xdr:colOff>228600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23" name="Check Box 497">
              <controlPr defaultSize="0" autoPict="0">
                <anchor moveWithCells="1">
                  <from>
                    <xdr:col>18</xdr:col>
                    <xdr:colOff>28575</xdr:colOff>
                    <xdr:row>51</xdr:row>
                    <xdr:rowOff>47625</xdr:rowOff>
                  </from>
                  <to>
                    <xdr:col>18</xdr:col>
                    <xdr:colOff>228600</xdr:colOff>
                    <xdr:row>51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24" name="Check Box 498">
              <controlPr defaultSize="0" autoPict="0">
                <anchor moveWithCells="1">
                  <from>
                    <xdr:col>18</xdr:col>
                    <xdr:colOff>28575</xdr:colOff>
                    <xdr:row>52</xdr:row>
                    <xdr:rowOff>47625</xdr:rowOff>
                  </from>
                  <to>
                    <xdr:col>18</xdr:col>
                    <xdr:colOff>228600</xdr:colOff>
                    <xdr:row>52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25" name="Check Box 499">
              <controlPr defaultSize="0" autoPict="0">
                <anchor moveWithCells="1">
                  <from>
                    <xdr:col>18</xdr:col>
                    <xdr:colOff>28575</xdr:colOff>
                    <xdr:row>53</xdr:row>
                    <xdr:rowOff>57150</xdr:rowOff>
                  </from>
                  <to>
                    <xdr:col>18</xdr:col>
                    <xdr:colOff>228600</xdr:colOff>
                    <xdr:row>53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26" name="Check Box 500">
              <controlPr defaultSize="0" autoPict="0">
                <anchor moveWithCells="1">
                  <from>
                    <xdr:col>18</xdr:col>
                    <xdr:colOff>28575</xdr:colOff>
                    <xdr:row>54</xdr:row>
                    <xdr:rowOff>47625</xdr:rowOff>
                  </from>
                  <to>
                    <xdr:col>18</xdr:col>
                    <xdr:colOff>228600</xdr:colOff>
                    <xdr:row>54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27" name="Check Box 501">
              <controlPr defaultSize="0" autoPict="0">
                <anchor moveWithCells="1">
                  <from>
                    <xdr:col>18</xdr:col>
                    <xdr:colOff>28575</xdr:colOff>
                    <xdr:row>55</xdr:row>
                    <xdr:rowOff>47625</xdr:rowOff>
                  </from>
                  <to>
                    <xdr:col>18</xdr:col>
                    <xdr:colOff>228600</xdr:colOff>
                    <xdr:row>55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28" name="Check Box 502">
              <controlPr defaultSize="0" autoPict="0">
                <anchor moveWithCells="1">
                  <from>
                    <xdr:col>18</xdr:col>
                    <xdr:colOff>28575</xdr:colOff>
                    <xdr:row>56</xdr:row>
                    <xdr:rowOff>47625</xdr:rowOff>
                  </from>
                  <to>
                    <xdr:col>18</xdr:col>
                    <xdr:colOff>228600</xdr:colOff>
                    <xdr:row>56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29" name="Check Box 504">
              <controlPr defaultSize="0" autoPict="0">
                <anchor moveWithCells="1">
                  <from>
                    <xdr:col>18</xdr:col>
                    <xdr:colOff>28575</xdr:colOff>
                    <xdr:row>57</xdr:row>
                    <xdr:rowOff>47625</xdr:rowOff>
                  </from>
                  <to>
                    <xdr:col>18</xdr:col>
                    <xdr:colOff>228600</xdr:colOff>
                    <xdr:row>57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30" name="Check Box 506">
              <controlPr defaultSize="0" autoPict="0">
                <anchor moveWithCells="1">
                  <from>
                    <xdr:col>18</xdr:col>
                    <xdr:colOff>28575</xdr:colOff>
                    <xdr:row>58</xdr:row>
                    <xdr:rowOff>47625</xdr:rowOff>
                  </from>
                  <to>
                    <xdr:col>18</xdr:col>
                    <xdr:colOff>228600</xdr:colOff>
                    <xdr:row>58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1" r:id="rId131" name="Check Box 507">
              <controlPr defaultSize="0" autoPict="0">
                <anchor moveWithCells="1">
                  <from>
                    <xdr:col>18</xdr:col>
                    <xdr:colOff>28575</xdr:colOff>
                    <xdr:row>59</xdr:row>
                    <xdr:rowOff>47625</xdr:rowOff>
                  </from>
                  <to>
                    <xdr:col>18</xdr:col>
                    <xdr:colOff>228600</xdr:colOff>
                    <xdr:row>59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2" r:id="rId132" name="Check Box 508">
              <controlPr defaultSize="0" autoPict="0">
                <anchor moveWithCells="1">
                  <from>
                    <xdr:col>18</xdr:col>
                    <xdr:colOff>28575</xdr:colOff>
                    <xdr:row>60</xdr:row>
                    <xdr:rowOff>47625</xdr:rowOff>
                  </from>
                  <to>
                    <xdr:col>18</xdr:col>
                    <xdr:colOff>228600</xdr:colOff>
                    <xdr:row>60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3" r:id="rId133" name="Check Box 509">
              <controlPr defaultSize="0" autoPict="0">
                <anchor moveWithCells="1">
                  <from>
                    <xdr:col>18</xdr:col>
                    <xdr:colOff>28575</xdr:colOff>
                    <xdr:row>61</xdr:row>
                    <xdr:rowOff>47625</xdr:rowOff>
                  </from>
                  <to>
                    <xdr:col>18</xdr:col>
                    <xdr:colOff>228600</xdr:colOff>
                    <xdr:row>61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4" r:id="rId134" name="Check Box 510">
              <controlPr defaultSize="0" autoPict="0">
                <anchor moveWithCells="1">
                  <from>
                    <xdr:col>18</xdr:col>
                    <xdr:colOff>28575</xdr:colOff>
                    <xdr:row>62</xdr:row>
                    <xdr:rowOff>47625</xdr:rowOff>
                  </from>
                  <to>
                    <xdr:col>18</xdr:col>
                    <xdr:colOff>228600</xdr:colOff>
                    <xdr:row>62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5" r:id="rId135" name="Check Box 511">
              <controlPr defaultSize="0" autoPict="0">
                <anchor moveWithCells="1">
                  <from>
                    <xdr:col>18</xdr:col>
                    <xdr:colOff>28575</xdr:colOff>
                    <xdr:row>63</xdr:row>
                    <xdr:rowOff>47625</xdr:rowOff>
                  </from>
                  <to>
                    <xdr:col>18</xdr:col>
                    <xdr:colOff>228600</xdr:colOff>
                    <xdr:row>63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" r:id="rId136" name="Check Box 512">
              <controlPr defaultSize="0" autoPict="0">
                <anchor moveWithCells="1">
                  <from>
                    <xdr:col>18</xdr:col>
                    <xdr:colOff>28575</xdr:colOff>
                    <xdr:row>64</xdr:row>
                    <xdr:rowOff>47625</xdr:rowOff>
                  </from>
                  <to>
                    <xdr:col>18</xdr:col>
                    <xdr:colOff>228600</xdr:colOff>
                    <xdr:row>64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" r:id="rId137" name="Check Box 513">
              <controlPr defaultSize="0" autoPict="0">
                <anchor moveWithCells="1">
                  <from>
                    <xdr:col>18</xdr:col>
                    <xdr:colOff>28575</xdr:colOff>
                    <xdr:row>65</xdr:row>
                    <xdr:rowOff>47625</xdr:rowOff>
                  </from>
                  <to>
                    <xdr:col>18</xdr:col>
                    <xdr:colOff>228600</xdr:colOff>
                    <xdr:row>65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" r:id="rId138" name="Check Box 514">
              <controlPr defaultSize="0" autoPict="0">
                <anchor moveWithCells="1">
                  <from>
                    <xdr:col>18</xdr:col>
                    <xdr:colOff>28575</xdr:colOff>
                    <xdr:row>67</xdr:row>
                    <xdr:rowOff>47625</xdr:rowOff>
                  </from>
                  <to>
                    <xdr:col>18</xdr:col>
                    <xdr:colOff>228600</xdr:colOff>
                    <xdr:row>67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" r:id="rId139" name="Check Box 516">
              <controlPr defaultSize="0" autoPict="0">
                <anchor moveWithCells="1">
                  <from>
                    <xdr:col>18</xdr:col>
                    <xdr:colOff>28575</xdr:colOff>
                    <xdr:row>68</xdr:row>
                    <xdr:rowOff>47625</xdr:rowOff>
                  </from>
                  <to>
                    <xdr:col>18</xdr:col>
                    <xdr:colOff>228600</xdr:colOff>
                    <xdr:row>68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" r:id="rId140" name="Check Box 518">
              <controlPr defaultSize="0" autoPict="0">
                <anchor moveWithCells="1">
                  <from>
                    <xdr:col>18</xdr:col>
                    <xdr:colOff>28575</xdr:colOff>
                    <xdr:row>69</xdr:row>
                    <xdr:rowOff>47625</xdr:rowOff>
                  </from>
                  <to>
                    <xdr:col>18</xdr:col>
                    <xdr:colOff>228600</xdr:colOff>
                    <xdr:row>69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" r:id="rId141" name="Check Box 519">
              <controlPr defaultSize="0" autoPict="0">
                <anchor moveWithCells="1">
                  <from>
                    <xdr:col>18</xdr:col>
                    <xdr:colOff>28575</xdr:colOff>
                    <xdr:row>72</xdr:row>
                    <xdr:rowOff>47625</xdr:rowOff>
                  </from>
                  <to>
                    <xdr:col>18</xdr:col>
                    <xdr:colOff>228600</xdr:colOff>
                    <xdr:row>72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" r:id="rId142" name="Check Box 521">
              <controlPr defaultSize="0" autoPict="0">
                <anchor moveWithCells="1">
                  <from>
                    <xdr:col>18</xdr:col>
                    <xdr:colOff>28575</xdr:colOff>
                    <xdr:row>73</xdr:row>
                    <xdr:rowOff>47625</xdr:rowOff>
                  </from>
                  <to>
                    <xdr:col>18</xdr:col>
                    <xdr:colOff>228600</xdr:colOff>
                    <xdr:row>73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" r:id="rId143" name="Check Box 523">
              <controlPr defaultSize="0" autoPict="0">
                <anchor moveWithCells="1">
                  <from>
                    <xdr:col>18</xdr:col>
                    <xdr:colOff>28575</xdr:colOff>
                    <xdr:row>74</xdr:row>
                    <xdr:rowOff>47625</xdr:rowOff>
                  </from>
                  <to>
                    <xdr:col>18</xdr:col>
                    <xdr:colOff>228600</xdr:colOff>
                    <xdr:row>74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8" r:id="rId144" name="Check Box 524">
              <controlPr defaultSize="0" autoPict="0">
                <anchor moveWithCells="1">
                  <from>
                    <xdr:col>21</xdr:col>
                    <xdr:colOff>28575</xdr:colOff>
                    <xdr:row>66</xdr:row>
                    <xdr:rowOff>47625</xdr:rowOff>
                  </from>
                  <to>
                    <xdr:col>21</xdr:col>
                    <xdr:colOff>228600</xdr:colOff>
                    <xdr:row>66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9" r:id="rId145" name="Check Box 525">
              <controlPr defaultSize="0" autoPict="0">
                <anchor moveWithCells="1">
                  <from>
                    <xdr:col>21</xdr:col>
                    <xdr:colOff>28575</xdr:colOff>
                    <xdr:row>70</xdr:row>
                    <xdr:rowOff>47625</xdr:rowOff>
                  </from>
                  <to>
                    <xdr:col>21</xdr:col>
                    <xdr:colOff>228600</xdr:colOff>
                    <xdr:row>70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1" r:id="rId146" name="Check Box 527">
              <controlPr defaultSize="0" autoPict="0">
                <anchor moveWithCells="1">
                  <from>
                    <xdr:col>21</xdr:col>
                    <xdr:colOff>28575</xdr:colOff>
                    <xdr:row>71</xdr:row>
                    <xdr:rowOff>47625</xdr:rowOff>
                  </from>
                  <to>
                    <xdr:col>21</xdr:col>
                    <xdr:colOff>228600</xdr:colOff>
                    <xdr:row>71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3" r:id="rId147" name="Check Box 529">
              <controlPr defaultSize="0" autoPict="0">
                <anchor moveWithCells="1">
                  <from>
                    <xdr:col>18</xdr:col>
                    <xdr:colOff>28575</xdr:colOff>
                    <xdr:row>75</xdr:row>
                    <xdr:rowOff>47625</xdr:rowOff>
                  </from>
                  <to>
                    <xdr:col>18</xdr:col>
                    <xdr:colOff>228600</xdr:colOff>
                    <xdr:row>75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4" r:id="rId148" name="Check Box 530">
              <controlPr defaultSize="0" autoPict="0">
                <anchor moveWithCells="1">
                  <from>
                    <xdr:col>18</xdr:col>
                    <xdr:colOff>28575</xdr:colOff>
                    <xdr:row>76</xdr:row>
                    <xdr:rowOff>47625</xdr:rowOff>
                  </from>
                  <to>
                    <xdr:col>18</xdr:col>
                    <xdr:colOff>228600</xdr:colOff>
                    <xdr:row>76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5" r:id="rId149" name="Check Box 531">
              <controlPr defaultSize="0" autoPict="0">
                <anchor moveWithCells="1">
                  <from>
                    <xdr:col>18</xdr:col>
                    <xdr:colOff>28575</xdr:colOff>
                    <xdr:row>77</xdr:row>
                    <xdr:rowOff>47625</xdr:rowOff>
                  </from>
                  <to>
                    <xdr:col>18</xdr:col>
                    <xdr:colOff>228600</xdr:colOff>
                    <xdr:row>77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7" r:id="rId150" name="Check Box 533">
              <controlPr defaultSize="0" autoPict="0">
                <anchor moveWithCells="1">
                  <from>
                    <xdr:col>18</xdr:col>
                    <xdr:colOff>28575</xdr:colOff>
                    <xdr:row>78</xdr:row>
                    <xdr:rowOff>47625</xdr:rowOff>
                  </from>
                  <to>
                    <xdr:col>18</xdr:col>
                    <xdr:colOff>228600</xdr:colOff>
                    <xdr:row>78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" r:id="rId151" name="Check Box 535">
              <controlPr defaultSize="0" autoPict="0">
                <anchor moveWithCells="1">
                  <from>
                    <xdr:col>18</xdr:col>
                    <xdr:colOff>28575</xdr:colOff>
                    <xdr:row>79</xdr:row>
                    <xdr:rowOff>47625</xdr:rowOff>
                  </from>
                  <to>
                    <xdr:col>18</xdr:col>
                    <xdr:colOff>228600</xdr:colOff>
                    <xdr:row>79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" r:id="rId152" name="Check Box 536">
              <controlPr defaultSize="0" autoPict="0">
                <anchor moveWithCells="1">
                  <from>
                    <xdr:col>18</xdr:col>
                    <xdr:colOff>28575</xdr:colOff>
                    <xdr:row>80</xdr:row>
                    <xdr:rowOff>47625</xdr:rowOff>
                  </from>
                  <to>
                    <xdr:col>18</xdr:col>
                    <xdr:colOff>228600</xdr:colOff>
                    <xdr:row>80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" r:id="rId153" name="Check Box 537">
              <controlPr defaultSize="0" autoPict="0">
                <anchor moveWithCells="1">
                  <from>
                    <xdr:col>30</xdr:col>
                    <xdr:colOff>28575</xdr:colOff>
                    <xdr:row>25</xdr:row>
                    <xdr:rowOff>47625</xdr:rowOff>
                  </from>
                  <to>
                    <xdr:col>30</xdr:col>
                    <xdr:colOff>228600</xdr:colOff>
                    <xdr:row>25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2" r:id="rId154" name="Check Box 538">
              <controlPr defaultSize="0" autoPict="0">
                <anchor moveWithCells="1">
                  <from>
                    <xdr:col>30</xdr:col>
                    <xdr:colOff>28575</xdr:colOff>
                    <xdr:row>26</xdr:row>
                    <xdr:rowOff>47625</xdr:rowOff>
                  </from>
                  <to>
                    <xdr:col>30</xdr:col>
                    <xdr:colOff>228600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4" r:id="rId155" name="Check Box 540">
              <controlPr defaultSize="0" autoPict="0">
                <anchor moveWithCells="1">
                  <from>
                    <xdr:col>30</xdr:col>
                    <xdr:colOff>28575</xdr:colOff>
                    <xdr:row>27</xdr:row>
                    <xdr:rowOff>47625</xdr:rowOff>
                  </from>
                  <to>
                    <xdr:col>30</xdr:col>
                    <xdr:colOff>228600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7" r:id="rId156" name="Check Box 543">
              <controlPr defaultSize="0" autoPict="0">
                <anchor moveWithCells="1">
                  <from>
                    <xdr:col>30</xdr:col>
                    <xdr:colOff>28575</xdr:colOff>
                    <xdr:row>28</xdr:row>
                    <xdr:rowOff>47625</xdr:rowOff>
                  </from>
                  <to>
                    <xdr:col>30</xdr:col>
                    <xdr:colOff>228600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8" r:id="rId157" name="Check Box 544">
              <controlPr defaultSize="0" autoPict="0">
                <anchor moveWithCells="1">
                  <from>
                    <xdr:col>30</xdr:col>
                    <xdr:colOff>28575</xdr:colOff>
                    <xdr:row>29</xdr:row>
                    <xdr:rowOff>47625</xdr:rowOff>
                  </from>
                  <to>
                    <xdr:col>30</xdr:col>
                    <xdr:colOff>228600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r:id="rId158" name="Check Box 545">
              <controlPr defaultSize="0" autoPict="0">
                <anchor moveWithCells="1">
                  <from>
                    <xdr:col>30</xdr:col>
                    <xdr:colOff>28575</xdr:colOff>
                    <xdr:row>30</xdr:row>
                    <xdr:rowOff>47625</xdr:rowOff>
                  </from>
                  <to>
                    <xdr:col>30</xdr:col>
                    <xdr:colOff>228600</xdr:colOff>
                    <xdr:row>30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" r:id="rId159" name="Check Box 546">
              <controlPr defaultSize="0" autoPict="0">
                <anchor moveWithCells="1">
                  <from>
                    <xdr:col>30</xdr:col>
                    <xdr:colOff>28575</xdr:colOff>
                    <xdr:row>31</xdr:row>
                    <xdr:rowOff>47625</xdr:rowOff>
                  </from>
                  <to>
                    <xdr:col>30</xdr:col>
                    <xdr:colOff>228600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" r:id="rId160" name="Check Box 547">
              <controlPr defaultSize="0" autoPict="0">
                <anchor moveWithCells="1">
                  <from>
                    <xdr:col>30</xdr:col>
                    <xdr:colOff>28575</xdr:colOff>
                    <xdr:row>32</xdr:row>
                    <xdr:rowOff>47625</xdr:rowOff>
                  </from>
                  <to>
                    <xdr:col>30</xdr:col>
                    <xdr:colOff>228600</xdr:colOff>
                    <xdr:row>32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" r:id="rId161" name="Check Box 548">
              <controlPr defaultSize="0" autoPict="0">
                <anchor moveWithCells="1">
                  <from>
                    <xdr:col>30</xdr:col>
                    <xdr:colOff>28575</xdr:colOff>
                    <xdr:row>33</xdr:row>
                    <xdr:rowOff>47625</xdr:rowOff>
                  </from>
                  <to>
                    <xdr:col>30</xdr:col>
                    <xdr:colOff>228600</xdr:colOff>
                    <xdr:row>33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" r:id="rId162" name="Check Box 549">
              <controlPr defaultSize="0" autoPict="0">
                <anchor moveWithCells="1">
                  <from>
                    <xdr:col>30</xdr:col>
                    <xdr:colOff>28575</xdr:colOff>
                    <xdr:row>34</xdr:row>
                    <xdr:rowOff>47625</xdr:rowOff>
                  </from>
                  <to>
                    <xdr:col>30</xdr:col>
                    <xdr:colOff>228600</xdr:colOff>
                    <xdr:row>34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" r:id="rId163" name="Check Box 550">
              <controlPr defaultSize="0" autoPict="0">
                <anchor moveWithCells="1">
                  <from>
                    <xdr:col>30</xdr:col>
                    <xdr:colOff>28575</xdr:colOff>
                    <xdr:row>35</xdr:row>
                    <xdr:rowOff>47625</xdr:rowOff>
                  </from>
                  <to>
                    <xdr:col>30</xdr:col>
                    <xdr:colOff>228600</xdr:colOff>
                    <xdr:row>35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r:id="rId164" name="Check Box 551">
              <controlPr defaultSize="0" autoPict="0">
                <anchor moveWithCells="1">
                  <from>
                    <xdr:col>30</xdr:col>
                    <xdr:colOff>28575</xdr:colOff>
                    <xdr:row>36</xdr:row>
                    <xdr:rowOff>47625</xdr:rowOff>
                  </from>
                  <to>
                    <xdr:col>30</xdr:col>
                    <xdr:colOff>228600</xdr:colOff>
                    <xdr:row>36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r:id="rId165" name="Check Box 554">
              <controlPr defaultSize="0" autoPict="0">
                <anchor moveWithCells="1">
                  <from>
                    <xdr:col>30</xdr:col>
                    <xdr:colOff>28575</xdr:colOff>
                    <xdr:row>37</xdr:row>
                    <xdr:rowOff>47625</xdr:rowOff>
                  </from>
                  <to>
                    <xdr:col>30</xdr:col>
                    <xdr:colOff>228600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r:id="rId166" name="Check Box 556">
              <controlPr defaultSize="0" autoPict="0">
                <anchor moveWithCells="1">
                  <from>
                    <xdr:col>30</xdr:col>
                    <xdr:colOff>28575</xdr:colOff>
                    <xdr:row>38</xdr:row>
                    <xdr:rowOff>47625</xdr:rowOff>
                  </from>
                  <to>
                    <xdr:col>30</xdr:col>
                    <xdr:colOff>228600</xdr:colOff>
                    <xdr:row>38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" r:id="rId167" name="Check Box 557">
              <controlPr defaultSize="0" autoPict="0">
                <anchor moveWithCells="1">
                  <from>
                    <xdr:col>30</xdr:col>
                    <xdr:colOff>28575</xdr:colOff>
                    <xdr:row>39</xdr:row>
                    <xdr:rowOff>47625</xdr:rowOff>
                  </from>
                  <to>
                    <xdr:col>30</xdr:col>
                    <xdr:colOff>228600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r:id="rId168" name="Check Box 558">
              <controlPr defaultSize="0" autoPict="0">
                <anchor moveWithCells="1">
                  <from>
                    <xdr:col>30</xdr:col>
                    <xdr:colOff>28575</xdr:colOff>
                    <xdr:row>40</xdr:row>
                    <xdr:rowOff>47625</xdr:rowOff>
                  </from>
                  <to>
                    <xdr:col>30</xdr:col>
                    <xdr:colOff>228600</xdr:colOff>
                    <xdr:row>40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" r:id="rId169" name="Check Box 560">
              <controlPr defaultSize="0" autoPict="0">
                <anchor moveWithCells="1">
                  <from>
                    <xdr:col>30</xdr:col>
                    <xdr:colOff>28575</xdr:colOff>
                    <xdr:row>41</xdr:row>
                    <xdr:rowOff>47625</xdr:rowOff>
                  </from>
                  <to>
                    <xdr:col>30</xdr:col>
                    <xdr:colOff>228600</xdr:colOff>
                    <xdr:row>41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" r:id="rId170" name="Check Box 562">
              <controlPr defaultSize="0" autoPict="0">
                <anchor moveWithCells="1">
                  <from>
                    <xdr:col>30</xdr:col>
                    <xdr:colOff>28575</xdr:colOff>
                    <xdr:row>42</xdr:row>
                    <xdr:rowOff>47625</xdr:rowOff>
                  </from>
                  <to>
                    <xdr:col>30</xdr:col>
                    <xdr:colOff>228600</xdr:colOff>
                    <xdr:row>42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7" r:id="rId171" name="Check Box 563">
              <controlPr defaultSize="0" autoPict="0">
                <anchor moveWithCells="1">
                  <from>
                    <xdr:col>30</xdr:col>
                    <xdr:colOff>28575</xdr:colOff>
                    <xdr:row>43</xdr:row>
                    <xdr:rowOff>47625</xdr:rowOff>
                  </from>
                  <to>
                    <xdr:col>30</xdr:col>
                    <xdr:colOff>228600</xdr:colOff>
                    <xdr:row>43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8" r:id="rId172" name="Check Box 564">
              <controlPr defaultSize="0" autoPict="0">
                <anchor moveWithCells="1">
                  <from>
                    <xdr:col>30</xdr:col>
                    <xdr:colOff>28575</xdr:colOff>
                    <xdr:row>44</xdr:row>
                    <xdr:rowOff>47625</xdr:rowOff>
                  </from>
                  <to>
                    <xdr:col>30</xdr:col>
                    <xdr:colOff>228600</xdr:colOff>
                    <xdr:row>44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9" r:id="rId173" name="Check Box 565">
              <controlPr defaultSize="0" autoPict="0">
                <anchor moveWithCells="1">
                  <from>
                    <xdr:col>30</xdr:col>
                    <xdr:colOff>28575</xdr:colOff>
                    <xdr:row>45</xdr:row>
                    <xdr:rowOff>47625</xdr:rowOff>
                  </from>
                  <to>
                    <xdr:col>30</xdr:col>
                    <xdr:colOff>228600</xdr:colOff>
                    <xdr:row>45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0" r:id="rId174" name="Check Box 566">
              <controlPr defaultSize="0" autoPict="0">
                <anchor moveWithCells="1">
                  <from>
                    <xdr:col>30</xdr:col>
                    <xdr:colOff>28575</xdr:colOff>
                    <xdr:row>46</xdr:row>
                    <xdr:rowOff>47625</xdr:rowOff>
                  </from>
                  <to>
                    <xdr:col>30</xdr:col>
                    <xdr:colOff>228600</xdr:colOff>
                    <xdr:row>46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1" r:id="rId175" name="Check Box 567">
              <controlPr defaultSize="0" autoPict="0">
                <anchor moveWithCells="1">
                  <from>
                    <xdr:col>30</xdr:col>
                    <xdr:colOff>28575</xdr:colOff>
                    <xdr:row>47</xdr:row>
                    <xdr:rowOff>47625</xdr:rowOff>
                  </from>
                  <to>
                    <xdr:col>30</xdr:col>
                    <xdr:colOff>228600</xdr:colOff>
                    <xdr:row>47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2" r:id="rId176" name="Check Box 568">
              <controlPr defaultSize="0" autoPict="0">
                <anchor moveWithCells="1">
                  <from>
                    <xdr:col>30</xdr:col>
                    <xdr:colOff>28575</xdr:colOff>
                    <xdr:row>48</xdr:row>
                    <xdr:rowOff>47625</xdr:rowOff>
                  </from>
                  <to>
                    <xdr:col>30</xdr:col>
                    <xdr:colOff>228600</xdr:colOff>
                    <xdr:row>48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3" r:id="rId177" name="Check Box 569">
              <controlPr defaultSize="0" autoPict="0">
                <anchor moveWithCells="1">
                  <from>
                    <xdr:col>30</xdr:col>
                    <xdr:colOff>28575</xdr:colOff>
                    <xdr:row>49</xdr:row>
                    <xdr:rowOff>47625</xdr:rowOff>
                  </from>
                  <to>
                    <xdr:col>30</xdr:col>
                    <xdr:colOff>228600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4" r:id="rId178" name="Check Box 570">
              <controlPr defaultSize="0" autoPict="0">
                <anchor moveWithCells="1">
                  <from>
                    <xdr:col>30</xdr:col>
                    <xdr:colOff>28575</xdr:colOff>
                    <xdr:row>50</xdr:row>
                    <xdr:rowOff>47625</xdr:rowOff>
                  </from>
                  <to>
                    <xdr:col>30</xdr:col>
                    <xdr:colOff>228600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5" r:id="rId179" name="Check Box 571">
              <controlPr defaultSize="0" autoPict="0">
                <anchor moveWithCells="1">
                  <from>
                    <xdr:col>30</xdr:col>
                    <xdr:colOff>28575</xdr:colOff>
                    <xdr:row>51</xdr:row>
                    <xdr:rowOff>47625</xdr:rowOff>
                  </from>
                  <to>
                    <xdr:col>30</xdr:col>
                    <xdr:colOff>228600</xdr:colOff>
                    <xdr:row>51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6" r:id="rId180" name="Check Box 572">
              <controlPr defaultSize="0" autoPict="0">
                <anchor moveWithCells="1">
                  <from>
                    <xdr:col>30</xdr:col>
                    <xdr:colOff>28575</xdr:colOff>
                    <xdr:row>52</xdr:row>
                    <xdr:rowOff>47625</xdr:rowOff>
                  </from>
                  <to>
                    <xdr:col>30</xdr:col>
                    <xdr:colOff>228600</xdr:colOff>
                    <xdr:row>52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" r:id="rId181" name="Check Box 573">
              <controlPr defaultSize="0" autoPict="0">
                <anchor moveWithCells="1">
                  <from>
                    <xdr:col>30</xdr:col>
                    <xdr:colOff>28575</xdr:colOff>
                    <xdr:row>53</xdr:row>
                    <xdr:rowOff>47625</xdr:rowOff>
                  </from>
                  <to>
                    <xdr:col>30</xdr:col>
                    <xdr:colOff>228600</xdr:colOff>
                    <xdr:row>53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" r:id="rId182" name="Check Box 574">
              <controlPr defaultSize="0" autoPict="0">
                <anchor moveWithCells="1">
                  <from>
                    <xdr:col>30</xdr:col>
                    <xdr:colOff>28575</xdr:colOff>
                    <xdr:row>54</xdr:row>
                    <xdr:rowOff>47625</xdr:rowOff>
                  </from>
                  <to>
                    <xdr:col>30</xdr:col>
                    <xdr:colOff>228600</xdr:colOff>
                    <xdr:row>54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9" r:id="rId183" name="Check Box 575">
              <controlPr defaultSize="0" autoPict="0">
                <anchor moveWithCells="1">
                  <from>
                    <xdr:col>30</xdr:col>
                    <xdr:colOff>28575</xdr:colOff>
                    <xdr:row>55</xdr:row>
                    <xdr:rowOff>47625</xdr:rowOff>
                  </from>
                  <to>
                    <xdr:col>30</xdr:col>
                    <xdr:colOff>228600</xdr:colOff>
                    <xdr:row>55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0" r:id="rId184" name="Check Box 576">
              <controlPr defaultSize="0" autoPict="0">
                <anchor moveWithCells="1">
                  <from>
                    <xdr:col>30</xdr:col>
                    <xdr:colOff>28575</xdr:colOff>
                    <xdr:row>56</xdr:row>
                    <xdr:rowOff>47625</xdr:rowOff>
                  </from>
                  <to>
                    <xdr:col>30</xdr:col>
                    <xdr:colOff>228600</xdr:colOff>
                    <xdr:row>56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1" r:id="rId185" name="Check Box 577">
              <controlPr defaultSize="0" autoPict="0">
                <anchor moveWithCells="1">
                  <from>
                    <xdr:col>30</xdr:col>
                    <xdr:colOff>28575</xdr:colOff>
                    <xdr:row>57</xdr:row>
                    <xdr:rowOff>47625</xdr:rowOff>
                  </from>
                  <to>
                    <xdr:col>30</xdr:col>
                    <xdr:colOff>228600</xdr:colOff>
                    <xdr:row>57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2" r:id="rId186" name="Check Box 578">
              <controlPr defaultSize="0" autoPict="0">
                <anchor moveWithCells="1">
                  <from>
                    <xdr:col>30</xdr:col>
                    <xdr:colOff>28575</xdr:colOff>
                    <xdr:row>58</xdr:row>
                    <xdr:rowOff>47625</xdr:rowOff>
                  </from>
                  <to>
                    <xdr:col>30</xdr:col>
                    <xdr:colOff>228600</xdr:colOff>
                    <xdr:row>58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3" r:id="rId187" name="Check Box 579">
              <controlPr defaultSize="0" autoPict="0">
                <anchor moveWithCells="1">
                  <from>
                    <xdr:col>30</xdr:col>
                    <xdr:colOff>28575</xdr:colOff>
                    <xdr:row>59</xdr:row>
                    <xdr:rowOff>47625</xdr:rowOff>
                  </from>
                  <to>
                    <xdr:col>30</xdr:col>
                    <xdr:colOff>228600</xdr:colOff>
                    <xdr:row>59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4" r:id="rId188" name="Check Box 580">
              <controlPr defaultSize="0" autoPict="0">
                <anchor moveWithCells="1">
                  <from>
                    <xdr:col>30</xdr:col>
                    <xdr:colOff>28575</xdr:colOff>
                    <xdr:row>60</xdr:row>
                    <xdr:rowOff>47625</xdr:rowOff>
                  </from>
                  <to>
                    <xdr:col>30</xdr:col>
                    <xdr:colOff>228600</xdr:colOff>
                    <xdr:row>60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5" r:id="rId189" name="Check Box 581">
              <controlPr defaultSize="0" autoPict="0">
                <anchor moveWithCells="1">
                  <from>
                    <xdr:col>30</xdr:col>
                    <xdr:colOff>28575</xdr:colOff>
                    <xdr:row>61</xdr:row>
                    <xdr:rowOff>47625</xdr:rowOff>
                  </from>
                  <to>
                    <xdr:col>30</xdr:col>
                    <xdr:colOff>228600</xdr:colOff>
                    <xdr:row>61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6" r:id="rId190" name="Check Box 582">
              <controlPr defaultSize="0" autoPict="0">
                <anchor moveWithCells="1">
                  <from>
                    <xdr:col>30</xdr:col>
                    <xdr:colOff>28575</xdr:colOff>
                    <xdr:row>62</xdr:row>
                    <xdr:rowOff>47625</xdr:rowOff>
                  </from>
                  <to>
                    <xdr:col>30</xdr:col>
                    <xdr:colOff>228600</xdr:colOff>
                    <xdr:row>62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7" r:id="rId191" name="Check Box 583">
              <controlPr defaultSize="0" autoPict="0">
                <anchor moveWithCells="1">
                  <from>
                    <xdr:col>30</xdr:col>
                    <xdr:colOff>28575</xdr:colOff>
                    <xdr:row>63</xdr:row>
                    <xdr:rowOff>47625</xdr:rowOff>
                  </from>
                  <to>
                    <xdr:col>30</xdr:col>
                    <xdr:colOff>228600</xdr:colOff>
                    <xdr:row>63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8" r:id="rId192" name="Check Box 584">
              <controlPr defaultSize="0" autoPict="0">
                <anchor moveWithCells="1">
                  <from>
                    <xdr:col>30</xdr:col>
                    <xdr:colOff>28575</xdr:colOff>
                    <xdr:row>64</xdr:row>
                    <xdr:rowOff>47625</xdr:rowOff>
                  </from>
                  <to>
                    <xdr:col>30</xdr:col>
                    <xdr:colOff>228600</xdr:colOff>
                    <xdr:row>64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9" r:id="rId193" name="Check Box 585">
              <controlPr defaultSize="0" autoPict="0">
                <anchor moveWithCells="1">
                  <from>
                    <xdr:col>30</xdr:col>
                    <xdr:colOff>28575</xdr:colOff>
                    <xdr:row>65</xdr:row>
                    <xdr:rowOff>47625</xdr:rowOff>
                  </from>
                  <to>
                    <xdr:col>30</xdr:col>
                    <xdr:colOff>228600</xdr:colOff>
                    <xdr:row>65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0" r:id="rId194" name="Check Box 586">
              <controlPr defaultSize="0" autoPict="0">
                <anchor moveWithCells="1">
                  <from>
                    <xdr:col>30</xdr:col>
                    <xdr:colOff>28575</xdr:colOff>
                    <xdr:row>66</xdr:row>
                    <xdr:rowOff>47625</xdr:rowOff>
                  </from>
                  <to>
                    <xdr:col>30</xdr:col>
                    <xdr:colOff>228600</xdr:colOff>
                    <xdr:row>66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1" r:id="rId195" name="Check Box 587">
              <controlPr defaultSize="0" autoPict="0">
                <anchor moveWithCells="1">
                  <from>
                    <xdr:col>30</xdr:col>
                    <xdr:colOff>28575</xdr:colOff>
                    <xdr:row>67</xdr:row>
                    <xdr:rowOff>47625</xdr:rowOff>
                  </from>
                  <to>
                    <xdr:col>30</xdr:col>
                    <xdr:colOff>228600</xdr:colOff>
                    <xdr:row>67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2" r:id="rId196" name="Check Box 588">
              <controlPr defaultSize="0" autoPict="0">
                <anchor moveWithCells="1">
                  <from>
                    <xdr:col>30</xdr:col>
                    <xdr:colOff>28575</xdr:colOff>
                    <xdr:row>68</xdr:row>
                    <xdr:rowOff>47625</xdr:rowOff>
                  </from>
                  <to>
                    <xdr:col>30</xdr:col>
                    <xdr:colOff>228600</xdr:colOff>
                    <xdr:row>68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4" r:id="rId197" name="Check Box 590">
              <controlPr defaultSize="0" autoPict="0">
                <anchor moveWithCells="1">
                  <from>
                    <xdr:col>33</xdr:col>
                    <xdr:colOff>28575</xdr:colOff>
                    <xdr:row>65</xdr:row>
                    <xdr:rowOff>47625</xdr:rowOff>
                  </from>
                  <to>
                    <xdr:col>33</xdr:col>
                    <xdr:colOff>228600</xdr:colOff>
                    <xdr:row>65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5" r:id="rId198" name="Check Box 591">
              <controlPr defaultSize="0" autoPict="0">
                <anchor moveWithCells="1">
                  <from>
                    <xdr:col>30</xdr:col>
                    <xdr:colOff>28575</xdr:colOff>
                    <xdr:row>5</xdr:row>
                    <xdr:rowOff>47625</xdr:rowOff>
                  </from>
                  <to>
                    <xdr:col>30</xdr:col>
                    <xdr:colOff>228600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6" r:id="rId199" name="Check Box 592">
              <controlPr defaultSize="0" autoPict="0">
                <anchor moveWithCells="1">
                  <from>
                    <xdr:col>33</xdr:col>
                    <xdr:colOff>28575</xdr:colOff>
                    <xdr:row>4</xdr:row>
                    <xdr:rowOff>47625</xdr:rowOff>
                  </from>
                  <to>
                    <xdr:col>33</xdr:col>
                    <xdr:colOff>228600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" r:id="rId200" name="Check Box 594">
              <controlPr defaultSize="0" autoPict="0">
                <anchor moveWithCells="1">
                  <from>
                    <xdr:col>33</xdr:col>
                    <xdr:colOff>28575</xdr:colOff>
                    <xdr:row>14</xdr:row>
                    <xdr:rowOff>47625</xdr:rowOff>
                  </from>
                  <to>
                    <xdr:col>33</xdr:col>
                    <xdr:colOff>228600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9" r:id="rId201" name="Check Box 595">
              <controlPr defaultSize="0" autoPict="0">
                <anchor moveWithCells="1">
                  <from>
                    <xdr:col>30</xdr:col>
                    <xdr:colOff>28575</xdr:colOff>
                    <xdr:row>6</xdr:row>
                    <xdr:rowOff>47625</xdr:rowOff>
                  </from>
                  <to>
                    <xdr:col>30</xdr:col>
                    <xdr:colOff>228600</xdr:colOff>
                    <xdr:row>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0" r:id="rId202" name="Check Box 596">
              <controlPr defaultSize="0" autoPict="0">
                <anchor moveWithCells="1">
                  <from>
                    <xdr:col>30</xdr:col>
                    <xdr:colOff>28575</xdr:colOff>
                    <xdr:row>7</xdr:row>
                    <xdr:rowOff>47625</xdr:rowOff>
                  </from>
                  <to>
                    <xdr:col>30</xdr:col>
                    <xdr:colOff>228600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1" r:id="rId203" name="Check Box 597">
              <controlPr defaultSize="0" autoPict="0">
                <anchor moveWithCells="1">
                  <from>
                    <xdr:col>30</xdr:col>
                    <xdr:colOff>28575</xdr:colOff>
                    <xdr:row>8</xdr:row>
                    <xdr:rowOff>47625</xdr:rowOff>
                  </from>
                  <to>
                    <xdr:col>30</xdr:col>
                    <xdr:colOff>228600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2" r:id="rId204" name="Check Box 598">
              <controlPr defaultSize="0" autoPict="0">
                <anchor moveWithCells="1">
                  <from>
                    <xdr:col>30</xdr:col>
                    <xdr:colOff>28575</xdr:colOff>
                    <xdr:row>9</xdr:row>
                    <xdr:rowOff>47625</xdr:rowOff>
                  </from>
                  <to>
                    <xdr:col>30</xdr:col>
                    <xdr:colOff>228600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3" r:id="rId205" name="Check Box 599">
              <controlPr defaultSize="0" autoPict="0">
                <anchor moveWithCells="1">
                  <from>
                    <xdr:col>30</xdr:col>
                    <xdr:colOff>28575</xdr:colOff>
                    <xdr:row>10</xdr:row>
                    <xdr:rowOff>47625</xdr:rowOff>
                  </from>
                  <to>
                    <xdr:col>30</xdr:col>
                    <xdr:colOff>228600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4" r:id="rId206" name="Check Box 600">
              <controlPr defaultSize="0" autoPict="0">
                <anchor moveWithCells="1">
                  <from>
                    <xdr:col>33</xdr:col>
                    <xdr:colOff>76200</xdr:colOff>
                    <xdr:row>11</xdr:row>
                    <xdr:rowOff>47625</xdr:rowOff>
                  </from>
                  <to>
                    <xdr:col>33</xdr:col>
                    <xdr:colOff>276225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5" r:id="rId207" name="Check Box 601">
              <controlPr defaultSize="0" autoPict="0">
                <anchor moveWithCells="1">
                  <from>
                    <xdr:col>30</xdr:col>
                    <xdr:colOff>28575</xdr:colOff>
                    <xdr:row>12</xdr:row>
                    <xdr:rowOff>47625</xdr:rowOff>
                  </from>
                  <to>
                    <xdr:col>30</xdr:col>
                    <xdr:colOff>228600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6" r:id="rId208" name="Check Box 602">
              <controlPr defaultSize="0" autoPict="0">
                <anchor moveWithCells="1">
                  <from>
                    <xdr:col>30</xdr:col>
                    <xdr:colOff>28575</xdr:colOff>
                    <xdr:row>13</xdr:row>
                    <xdr:rowOff>47625</xdr:rowOff>
                  </from>
                  <to>
                    <xdr:col>30</xdr:col>
                    <xdr:colOff>228600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" r:id="rId209" name="Check Box 604">
              <controlPr defaultSize="0" autoPict="0">
                <anchor moveWithCells="1">
                  <from>
                    <xdr:col>30</xdr:col>
                    <xdr:colOff>28575</xdr:colOff>
                    <xdr:row>15</xdr:row>
                    <xdr:rowOff>47625</xdr:rowOff>
                  </from>
                  <to>
                    <xdr:col>30</xdr:col>
                    <xdr:colOff>228600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9" r:id="rId210" name="Check Box 605">
              <controlPr defaultSize="0" autoPict="0">
                <anchor moveWithCells="1">
                  <from>
                    <xdr:col>30</xdr:col>
                    <xdr:colOff>28575</xdr:colOff>
                    <xdr:row>16</xdr:row>
                    <xdr:rowOff>47625</xdr:rowOff>
                  </from>
                  <to>
                    <xdr:col>30</xdr:col>
                    <xdr:colOff>228600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0" r:id="rId211" name="Check Box 606">
              <controlPr defaultSize="0" autoPict="0">
                <anchor moveWithCells="1">
                  <from>
                    <xdr:col>30</xdr:col>
                    <xdr:colOff>28575</xdr:colOff>
                    <xdr:row>17</xdr:row>
                    <xdr:rowOff>47625</xdr:rowOff>
                  </from>
                  <to>
                    <xdr:col>30</xdr:col>
                    <xdr:colOff>228600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1" r:id="rId212" name="Check Box 607">
              <controlPr defaultSize="0" autoPict="0">
                <anchor moveWithCells="1">
                  <from>
                    <xdr:col>30</xdr:col>
                    <xdr:colOff>28575</xdr:colOff>
                    <xdr:row>18</xdr:row>
                    <xdr:rowOff>47625</xdr:rowOff>
                  </from>
                  <to>
                    <xdr:col>30</xdr:col>
                    <xdr:colOff>228600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2" r:id="rId213" name="Check Box 608">
              <controlPr defaultSize="0" autoPict="0">
                <anchor moveWithCells="1">
                  <from>
                    <xdr:col>30</xdr:col>
                    <xdr:colOff>28575</xdr:colOff>
                    <xdr:row>19</xdr:row>
                    <xdr:rowOff>47625</xdr:rowOff>
                  </from>
                  <to>
                    <xdr:col>30</xdr:col>
                    <xdr:colOff>228600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3" r:id="rId214" name="Check Box 609">
              <controlPr defaultSize="0" autoPict="0">
                <anchor moveWithCells="1">
                  <from>
                    <xdr:col>30</xdr:col>
                    <xdr:colOff>28575</xdr:colOff>
                    <xdr:row>20</xdr:row>
                    <xdr:rowOff>47625</xdr:rowOff>
                  </from>
                  <to>
                    <xdr:col>30</xdr:col>
                    <xdr:colOff>228600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4" r:id="rId215" name="Check Box 610">
              <controlPr defaultSize="0" autoPict="0">
                <anchor moveWithCells="1">
                  <from>
                    <xdr:col>30</xdr:col>
                    <xdr:colOff>28575</xdr:colOff>
                    <xdr:row>22</xdr:row>
                    <xdr:rowOff>47625</xdr:rowOff>
                  </from>
                  <to>
                    <xdr:col>30</xdr:col>
                    <xdr:colOff>228600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5" r:id="rId216" name="Check Box 611">
              <controlPr defaultSize="0" autoPict="0">
                <anchor moveWithCells="1">
                  <from>
                    <xdr:col>30</xdr:col>
                    <xdr:colOff>28575</xdr:colOff>
                    <xdr:row>23</xdr:row>
                    <xdr:rowOff>47625</xdr:rowOff>
                  </from>
                  <to>
                    <xdr:col>30</xdr:col>
                    <xdr:colOff>228600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6" r:id="rId217" name="Check Box 612">
              <controlPr defaultSize="0" autoPict="0">
                <anchor moveWithCells="1">
                  <from>
                    <xdr:col>42</xdr:col>
                    <xdr:colOff>28575</xdr:colOff>
                    <xdr:row>5</xdr:row>
                    <xdr:rowOff>47625</xdr:rowOff>
                  </from>
                  <to>
                    <xdr:col>42</xdr:col>
                    <xdr:colOff>228600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7" r:id="rId218" name="Check Box 613">
              <controlPr defaultSize="0" autoPict="0">
                <anchor moveWithCells="1">
                  <from>
                    <xdr:col>42</xdr:col>
                    <xdr:colOff>28575</xdr:colOff>
                    <xdr:row>6</xdr:row>
                    <xdr:rowOff>47625</xdr:rowOff>
                  </from>
                  <to>
                    <xdr:col>42</xdr:col>
                    <xdr:colOff>228600</xdr:colOff>
                    <xdr:row>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" r:id="rId219" name="Check Box 614">
              <controlPr defaultSize="0" autoPict="0">
                <anchor moveWithCells="1">
                  <from>
                    <xdr:col>42</xdr:col>
                    <xdr:colOff>28575</xdr:colOff>
                    <xdr:row>7</xdr:row>
                    <xdr:rowOff>47625</xdr:rowOff>
                  </from>
                  <to>
                    <xdr:col>42</xdr:col>
                    <xdr:colOff>228600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" r:id="rId220" name="Check Box 615">
              <controlPr defaultSize="0" autoPict="0">
                <anchor moveWithCells="1">
                  <from>
                    <xdr:col>42</xdr:col>
                    <xdr:colOff>28575</xdr:colOff>
                    <xdr:row>8</xdr:row>
                    <xdr:rowOff>47625</xdr:rowOff>
                  </from>
                  <to>
                    <xdr:col>42</xdr:col>
                    <xdr:colOff>228600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" r:id="rId221" name="Check Box 616">
              <controlPr defaultSize="0" autoPict="0">
                <anchor moveWithCells="1">
                  <from>
                    <xdr:col>42</xdr:col>
                    <xdr:colOff>28575</xdr:colOff>
                    <xdr:row>9</xdr:row>
                    <xdr:rowOff>47625</xdr:rowOff>
                  </from>
                  <to>
                    <xdr:col>42</xdr:col>
                    <xdr:colOff>228600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" r:id="rId222" name="Check Box 617">
              <controlPr defaultSize="0" autoPict="0">
                <anchor moveWithCells="1">
                  <from>
                    <xdr:col>33</xdr:col>
                    <xdr:colOff>28575</xdr:colOff>
                    <xdr:row>24</xdr:row>
                    <xdr:rowOff>47625</xdr:rowOff>
                  </from>
                  <to>
                    <xdr:col>33</xdr:col>
                    <xdr:colOff>228600</xdr:colOff>
                    <xdr:row>24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" r:id="rId223" name="Check Box 618">
              <controlPr defaultSize="0" autoPict="0">
                <anchor moveWithCells="1">
                  <from>
                    <xdr:col>45</xdr:col>
                    <xdr:colOff>28575</xdr:colOff>
                    <xdr:row>4</xdr:row>
                    <xdr:rowOff>47625</xdr:rowOff>
                  </from>
                  <to>
                    <xdr:col>45</xdr:col>
                    <xdr:colOff>228600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" r:id="rId224" name="Check Box 619">
              <controlPr defaultSize="0" autoPict="0">
                <anchor moveWithCells="1">
                  <from>
                    <xdr:col>42</xdr:col>
                    <xdr:colOff>28575</xdr:colOff>
                    <xdr:row>10</xdr:row>
                    <xdr:rowOff>47625</xdr:rowOff>
                  </from>
                  <to>
                    <xdr:col>42</xdr:col>
                    <xdr:colOff>228600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" r:id="rId225" name="Check Box 620">
              <controlPr defaultSize="0" autoPict="0">
                <anchor moveWithCells="1">
                  <from>
                    <xdr:col>42</xdr:col>
                    <xdr:colOff>28575</xdr:colOff>
                    <xdr:row>11</xdr:row>
                    <xdr:rowOff>47625</xdr:rowOff>
                  </from>
                  <to>
                    <xdr:col>42</xdr:col>
                    <xdr:colOff>228600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" r:id="rId226" name="Check Box 621">
              <controlPr defaultSize="0" autoPict="0">
                <anchor moveWithCells="1">
                  <from>
                    <xdr:col>42</xdr:col>
                    <xdr:colOff>28575</xdr:colOff>
                    <xdr:row>12</xdr:row>
                    <xdr:rowOff>47625</xdr:rowOff>
                  </from>
                  <to>
                    <xdr:col>42</xdr:col>
                    <xdr:colOff>228600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" r:id="rId227" name="Check Box 622">
              <controlPr defaultSize="0" autoPict="0">
                <anchor moveWithCells="1">
                  <from>
                    <xdr:col>42</xdr:col>
                    <xdr:colOff>28575</xdr:colOff>
                    <xdr:row>13</xdr:row>
                    <xdr:rowOff>47625</xdr:rowOff>
                  </from>
                  <to>
                    <xdr:col>42</xdr:col>
                    <xdr:colOff>228600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" r:id="rId228" name="Check Box 623">
              <controlPr defaultSize="0" autoPict="0">
                <anchor moveWithCells="1">
                  <from>
                    <xdr:col>42</xdr:col>
                    <xdr:colOff>28575</xdr:colOff>
                    <xdr:row>14</xdr:row>
                    <xdr:rowOff>47625</xdr:rowOff>
                  </from>
                  <to>
                    <xdr:col>42</xdr:col>
                    <xdr:colOff>228600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" r:id="rId229" name="Check Box 624">
              <controlPr defaultSize="0" autoPict="0">
                <anchor moveWithCells="1">
                  <from>
                    <xdr:col>42</xdr:col>
                    <xdr:colOff>28575</xdr:colOff>
                    <xdr:row>15</xdr:row>
                    <xdr:rowOff>47625</xdr:rowOff>
                  </from>
                  <to>
                    <xdr:col>42</xdr:col>
                    <xdr:colOff>228600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" r:id="rId230" name="Check Box 625">
              <controlPr defaultSize="0" autoPict="0">
                <anchor moveWithCells="1">
                  <from>
                    <xdr:col>42</xdr:col>
                    <xdr:colOff>28575</xdr:colOff>
                    <xdr:row>16</xdr:row>
                    <xdr:rowOff>47625</xdr:rowOff>
                  </from>
                  <to>
                    <xdr:col>42</xdr:col>
                    <xdr:colOff>228600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0" r:id="rId231" name="Check Box 626">
              <controlPr defaultSize="0" autoPict="0">
                <anchor moveWithCells="1">
                  <from>
                    <xdr:col>42</xdr:col>
                    <xdr:colOff>28575</xdr:colOff>
                    <xdr:row>17</xdr:row>
                    <xdr:rowOff>47625</xdr:rowOff>
                  </from>
                  <to>
                    <xdr:col>42</xdr:col>
                    <xdr:colOff>228600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1" r:id="rId232" name="Check Box 627">
              <controlPr defaultSize="0" autoPict="0">
                <anchor moveWithCells="1">
                  <from>
                    <xdr:col>42</xdr:col>
                    <xdr:colOff>28575</xdr:colOff>
                    <xdr:row>18</xdr:row>
                    <xdr:rowOff>47625</xdr:rowOff>
                  </from>
                  <to>
                    <xdr:col>42</xdr:col>
                    <xdr:colOff>228600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2" r:id="rId233" name="Check Box 628">
              <controlPr defaultSize="0" autoPict="0">
                <anchor moveWithCells="1">
                  <from>
                    <xdr:col>42</xdr:col>
                    <xdr:colOff>28575</xdr:colOff>
                    <xdr:row>19</xdr:row>
                    <xdr:rowOff>47625</xdr:rowOff>
                  </from>
                  <to>
                    <xdr:col>42</xdr:col>
                    <xdr:colOff>228600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3" r:id="rId234" name="Check Box 629">
              <controlPr defaultSize="0" autoPict="0">
                <anchor moveWithCells="1">
                  <from>
                    <xdr:col>45</xdr:col>
                    <xdr:colOff>28575</xdr:colOff>
                    <xdr:row>12</xdr:row>
                    <xdr:rowOff>47625</xdr:rowOff>
                  </from>
                  <to>
                    <xdr:col>45</xdr:col>
                    <xdr:colOff>228600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4" r:id="rId235" name="Check Box 630">
              <controlPr defaultSize="0" autoPict="0">
                <anchor moveWithCells="1">
                  <from>
                    <xdr:col>45</xdr:col>
                    <xdr:colOff>28575</xdr:colOff>
                    <xdr:row>13</xdr:row>
                    <xdr:rowOff>47625</xdr:rowOff>
                  </from>
                  <to>
                    <xdr:col>45</xdr:col>
                    <xdr:colOff>228600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5" r:id="rId236" name="Check Box 631">
              <controlPr defaultSize="0" autoPict="0">
                <anchor moveWithCells="1">
                  <from>
                    <xdr:col>42</xdr:col>
                    <xdr:colOff>28575</xdr:colOff>
                    <xdr:row>20</xdr:row>
                    <xdr:rowOff>47625</xdr:rowOff>
                  </from>
                  <to>
                    <xdr:col>42</xdr:col>
                    <xdr:colOff>228600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6" r:id="rId237" name="Check Box 632">
              <controlPr defaultSize="0" autoPict="0">
                <anchor moveWithCells="1">
                  <from>
                    <xdr:col>42</xdr:col>
                    <xdr:colOff>28575</xdr:colOff>
                    <xdr:row>21</xdr:row>
                    <xdr:rowOff>47625</xdr:rowOff>
                  </from>
                  <to>
                    <xdr:col>42</xdr:col>
                    <xdr:colOff>228600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7" r:id="rId238" name="Check Box 633">
              <controlPr defaultSize="0" autoPict="0">
                <anchor moveWithCells="1">
                  <from>
                    <xdr:col>42</xdr:col>
                    <xdr:colOff>28575</xdr:colOff>
                    <xdr:row>23</xdr:row>
                    <xdr:rowOff>47625</xdr:rowOff>
                  </from>
                  <to>
                    <xdr:col>42</xdr:col>
                    <xdr:colOff>228600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8" r:id="rId239" name="Check Box 634">
              <controlPr defaultSize="0" autoPict="0">
                <anchor moveWithCells="1">
                  <from>
                    <xdr:col>42</xdr:col>
                    <xdr:colOff>28575</xdr:colOff>
                    <xdr:row>24</xdr:row>
                    <xdr:rowOff>47625</xdr:rowOff>
                  </from>
                  <to>
                    <xdr:col>42</xdr:col>
                    <xdr:colOff>228600</xdr:colOff>
                    <xdr:row>24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" r:id="rId240" name="Check Box 635">
              <controlPr defaultSize="0" autoPict="0">
                <anchor moveWithCells="1">
                  <from>
                    <xdr:col>45</xdr:col>
                    <xdr:colOff>28575</xdr:colOff>
                    <xdr:row>22</xdr:row>
                    <xdr:rowOff>47625</xdr:rowOff>
                  </from>
                  <to>
                    <xdr:col>45</xdr:col>
                    <xdr:colOff>228600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1" r:id="rId241" name="Check Box 637">
              <controlPr defaultSize="0" autoPict="0">
                <anchor moveWithCells="1">
                  <from>
                    <xdr:col>48</xdr:col>
                    <xdr:colOff>28575</xdr:colOff>
                    <xdr:row>25</xdr:row>
                    <xdr:rowOff>47625</xdr:rowOff>
                  </from>
                  <to>
                    <xdr:col>48</xdr:col>
                    <xdr:colOff>228600</xdr:colOff>
                    <xdr:row>25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3" r:id="rId242" name="Check Box 639">
              <controlPr defaultSize="0" autoPict="0">
                <anchor moveWithCells="1">
                  <from>
                    <xdr:col>48</xdr:col>
                    <xdr:colOff>28575</xdr:colOff>
                    <xdr:row>26</xdr:row>
                    <xdr:rowOff>47625</xdr:rowOff>
                  </from>
                  <to>
                    <xdr:col>48</xdr:col>
                    <xdr:colOff>228600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5" r:id="rId243" name="Check Box 641">
              <controlPr defaultSize="0" autoPict="0">
                <anchor moveWithCells="1">
                  <from>
                    <xdr:col>48</xdr:col>
                    <xdr:colOff>28575</xdr:colOff>
                    <xdr:row>27</xdr:row>
                    <xdr:rowOff>47625</xdr:rowOff>
                  </from>
                  <to>
                    <xdr:col>48</xdr:col>
                    <xdr:colOff>228600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6" r:id="rId244" name="Check Box 642">
              <controlPr defaultSize="0" autoPict="0">
                <anchor moveWithCells="1">
                  <from>
                    <xdr:col>42</xdr:col>
                    <xdr:colOff>28575</xdr:colOff>
                    <xdr:row>28</xdr:row>
                    <xdr:rowOff>47625</xdr:rowOff>
                  </from>
                  <to>
                    <xdr:col>42</xdr:col>
                    <xdr:colOff>228600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7" r:id="rId245" name="Check Box 643">
              <controlPr defaultSize="0" autoPict="0">
                <anchor moveWithCells="1">
                  <from>
                    <xdr:col>42</xdr:col>
                    <xdr:colOff>28575</xdr:colOff>
                    <xdr:row>29</xdr:row>
                    <xdr:rowOff>47625</xdr:rowOff>
                  </from>
                  <to>
                    <xdr:col>42</xdr:col>
                    <xdr:colOff>228600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8" r:id="rId246" name="Check Box 644">
              <controlPr defaultSize="0" autoPict="0">
                <anchor moveWithCells="1">
                  <from>
                    <xdr:col>42</xdr:col>
                    <xdr:colOff>28575</xdr:colOff>
                    <xdr:row>30</xdr:row>
                    <xdr:rowOff>47625</xdr:rowOff>
                  </from>
                  <to>
                    <xdr:col>42</xdr:col>
                    <xdr:colOff>228600</xdr:colOff>
                    <xdr:row>30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" r:id="rId247" name="Check Box 645">
              <controlPr defaultSize="0" autoPict="0">
                <anchor moveWithCells="1">
                  <from>
                    <xdr:col>42</xdr:col>
                    <xdr:colOff>28575</xdr:colOff>
                    <xdr:row>31</xdr:row>
                    <xdr:rowOff>47625</xdr:rowOff>
                  </from>
                  <to>
                    <xdr:col>42</xdr:col>
                    <xdr:colOff>228600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7" r:id="rId248" name="Check Box 653">
              <controlPr defaultSize="0" autoPict="0">
                <anchor moveWithCells="1">
                  <from>
                    <xdr:col>42</xdr:col>
                    <xdr:colOff>28575</xdr:colOff>
                    <xdr:row>32</xdr:row>
                    <xdr:rowOff>47625</xdr:rowOff>
                  </from>
                  <to>
                    <xdr:col>42</xdr:col>
                    <xdr:colOff>228600</xdr:colOff>
                    <xdr:row>32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8" r:id="rId249" name="Check Box 654">
              <controlPr defaultSize="0" autoPict="0">
                <anchor moveWithCells="1">
                  <from>
                    <xdr:col>42</xdr:col>
                    <xdr:colOff>28575</xdr:colOff>
                    <xdr:row>33</xdr:row>
                    <xdr:rowOff>47625</xdr:rowOff>
                  </from>
                  <to>
                    <xdr:col>42</xdr:col>
                    <xdr:colOff>228600</xdr:colOff>
                    <xdr:row>33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" r:id="rId250" name="Check Box 655">
              <controlPr defaultSize="0" autoPict="0">
                <anchor moveWithCells="1">
                  <from>
                    <xdr:col>42</xdr:col>
                    <xdr:colOff>28575</xdr:colOff>
                    <xdr:row>34</xdr:row>
                    <xdr:rowOff>47625</xdr:rowOff>
                  </from>
                  <to>
                    <xdr:col>42</xdr:col>
                    <xdr:colOff>228600</xdr:colOff>
                    <xdr:row>34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0" r:id="rId251" name="Check Box 656">
              <controlPr defaultSize="0" autoPict="0">
                <anchor moveWithCells="1">
                  <from>
                    <xdr:col>42</xdr:col>
                    <xdr:colOff>28575</xdr:colOff>
                    <xdr:row>35</xdr:row>
                    <xdr:rowOff>47625</xdr:rowOff>
                  </from>
                  <to>
                    <xdr:col>42</xdr:col>
                    <xdr:colOff>228600</xdr:colOff>
                    <xdr:row>35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1" r:id="rId252" name="Check Box 657">
              <controlPr defaultSize="0" autoPict="0">
                <anchor moveWithCells="1">
                  <from>
                    <xdr:col>42</xdr:col>
                    <xdr:colOff>28575</xdr:colOff>
                    <xdr:row>36</xdr:row>
                    <xdr:rowOff>47625</xdr:rowOff>
                  </from>
                  <to>
                    <xdr:col>42</xdr:col>
                    <xdr:colOff>228600</xdr:colOff>
                    <xdr:row>36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2" r:id="rId253" name="Check Box 658">
              <controlPr defaultSize="0" autoPict="0">
                <anchor moveWithCells="1">
                  <from>
                    <xdr:col>42</xdr:col>
                    <xdr:colOff>28575</xdr:colOff>
                    <xdr:row>37</xdr:row>
                    <xdr:rowOff>47625</xdr:rowOff>
                  </from>
                  <to>
                    <xdr:col>42</xdr:col>
                    <xdr:colOff>228600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3" r:id="rId254" name="Check Box 659">
              <controlPr defaultSize="0" autoPict="0">
                <anchor moveWithCells="1">
                  <from>
                    <xdr:col>42</xdr:col>
                    <xdr:colOff>28575</xdr:colOff>
                    <xdr:row>38</xdr:row>
                    <xdr:rowOff>47625</xdr:rowOff>
                  </from>
                  <to>
                    <xdr:col>42</xdr:col>
                    <xdr:colOff>228600</xdr:colOff>
                    <xdr:row>38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4" r:id="rId255" name="Check Box 660">
              <controlPr defaultSize="0" autoPict="0">
                <anchor moveWithCells="1">
                  <from>
                    <xdr:col>42</xdr:col>
                    <xdr:colOff>28575</xdr:colOff>
                    <xdr:row>40</xdr:row>
                    <xdr:rowOff>47625</xdr:rowOff>
                  </from>
                  <to>
                    <xdr:col>42</xdr:col>
                    <xdr:colOff>228600</xdr:colOff>
                    <xdr:row>40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5" r:id="rId256" name="Check Box 661">
              <controlPr defaultSize="0" autoPict="0">
                <anchor moveWithCells="1">
                  <from>
                    <xdr:col>42</xdr:col>
                    <xdr:colOff>28575</xdr:colOff>
                    <xdr:row>42</xdr:row>
                    <xdr:rowOff>47625</xdr:rowOff>
                  </from>
                  <to>
                    <xdr:col>42</xdr:col>
                    <xdr:colOff>228600</xdr:colOff>
                    <xdr:row>42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6" r:id="rId257" name="Check Box 662">
              <controlPr defaultSize="0" autoPict="0">
                <anchor moveWithCells="1">
                  <from>
                    <xdr:col>42</xdr:col>
                    <xdr:colOff>28575</xdr:colOff>
                    <xdr:row>43</xdr:row>
                    <xdr:rowOff>47625</xdr:rowOff>
                  </from>
                  <to>
                    <xdr:col>42</xdr:col>
                    <xdr:colOff>228600</xdr:colOff>
                    <xdr:row>43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7" r:id="rId258" name="Check Box 663">
              <controlPr defaultSize="0" autoPict="0">
                <anchor moveWithCells="1">
                  <from>
                    <xdr:col>42</xdr:col>
                    <xdr:colOff>28575</xdr:colOff>
                    <xdr:row>45</xdr:row>
                    <xdr:rowOff>47625</xdr:rowOff>
                  </from>
                  <to>
                    <xdr:col>42</xdr:col>
                    <xdr:colOff>228600</xdr:colOff>
                    <xdr:row>45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8" r:id="rId259" name="Check Box 664">
              <controlPr defaultSize="0" autoPict="0">
                <anchor moveWithCells="1">
                  <from>
                    <xdr:col>45</xdr:col>
                    <xdr:colOff>28575</xdr:colOff>
                    <xdr:row>46</xdr:row>
                    <xdr:rowOff>47625</xdr:rowOff>
                  </from>
                  <to>
                    <xdr:col>45</xdr:col>
                    <xdr:colOff>228600</xdr:colOff>
                    <xdr:row>46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" r:id="rId260" name="Check Box 665">
              <controlPr defaultSize="0" autoPict="0">
                <anchor moveWithCells="1">
                  <from>
                    <xdr:col>45</xdr:col>
                    <xdr:colOff>28575</xdr:colOff>
                    <xdr:row>47</xdr:row>
                    <xdr:rowOff>47625</xdr:rowOff>
                  </from>
                  <to>
                    <xdr:col>45</xdr:col>
                    <xdr:colOff>228600</xdr:colOff>
                    <xdr:row>47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0" r:id="rId261" name="Check Box 666">
              <controlPr defaultSize="0" autoPict="0">
                <anchor moveWithCells="1">
                  <from>
                    <xdr:col>45</xdr:col>
                    <xdr:colOff>28575</xdr:colOff>
                    <xdr:row>39</xdr:row>
                    <xdr:rowOff>47625</xdr:rowOff>
                  </from>
                  <to>
                    <xdr:col>45</xdr:col>
                    <xdr:colOff>228600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1" r:id="rId262" name="Check Box 667">
              <controlPr defaultSize="0" autoPict="0">
                <anchor moveWithCells="1">
                  <from>
                    <xdr:col>48</xdr:col>
                    <xdr:colOff>28575</xdr:colOff>
                    <xdr:row>44</xdr:row>
                    <xdr:rowOff>47625</xdr:rowOff>
                  </from>
                  <to>
                    <xdr:col>48</xdr:col>
                    <xdr:colOff>228600</xdr:colOff>
                    <xdr:row>44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2" r:id="rId263" name="Check Box 668">
              <controlPr defaultSize="0" autoPict="0">
                <anchor moveWithCells="1">
                  <from>
                    <xdr:col>42</xdr:col>
                    <xdr:colOff>28575</xdr:colOff>
                    <xdr:row>48</xdr:row>
                    <xdr:rowOff>47625</xdr:rowOff>
                  </from>
                  <to>
                    <xdr:col>42</xdr:col>
                    <xdr:colOff>228600</xdr:colOff>
                    <xdr:row>48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3" r:id="rId264" name="Check Box 669">
              <controlPr defaultSize="0" autoPict="0">
                <anchor moveWithCells="1">
                  <from>
                    <xdr:col>42</xdr:col>
                    <xdr:colOff>28575</xdr:colOff>
                    <xdr:row>49</xdr:row>
                    <xdr:rowOff>47625</xdr:rowOff>
                  </from>
                  <to>
                    <xdr:col>42</xdr:col>
                    <xdr:colOff>228600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4" r:id="rId265" name="Check Box 670">
              <controlPr defaultSize="0" autoPict="0">
                <anchor moveWithCells="1">
                  <from>
                    <xdr:col>42</xdr:col>
                    <xdr:colOff>28575</xdr:colOff>
                    <xdr:row>50</xdr:row>
                    <xdr:rowOff>47625</xdr:rowOff>
                  </from>
                  <to>
                    <xdr:col>42</xdr:col>
                    <xdr:colOff>228600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5" r:id="rId266" name="Check Box 671">
              <controlPr defaultSize="0" autoPict="0">
                <anchor moveWithCells="1">
                  <from>
                    <xdr:col>42</xdr:col>
                    <xdr:colOff>28575</xdr:colOff>
                    <xdr:row>51</xdr:row>
                    <xdr:rowOff>47625</xdr:rowOff>
                  </from>
                  <to>
                    <xdr:col>42</xdr:col>
                    <xdr:colOff>228600</xdr:colOff>
                    <xdr:row>51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6" r:id="rId267" name="Check Box 672">
              <controlPr defaultSize="0" autoPict="0">
                <anchor moveWithCells="1">
                  <from>
                    <xdr:col>42</xdr:col>
                    <xdr:colOff>28575</xdr:colOff>
                    <xdr:row>52</xdr:row>
                    <xdr:rowOff>47625</xdr:rowOff>
                  </from>
                  <to>
                    <xdr:col>42</xdr:col>
                    <xdr:colOff>228600</xdr:colOff>
                    <xdr:row>52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7" r:id="rId268" name="Check Box 673">
              <controlPr defaultSize="0" autoPict="0">
                <anchor moveWithCells="1">
                  <from>
                    <xdr:col>42</xdr:col>
                    <xdr:colOff>28575</xdr:colOff>
                    <xdr:row>53</xdr:row>
                    <xdr:rowOff>47625</xdr:rowOff>
                  </from>
                  <to>
                    <xdr:col>42</xdr:col>
                    <xdr:colOff>228600</xdr:colOff>
                    <xdr:row>53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8" r:id="rId269" name="Check Box 674">
              <controlPr defaultSize="0" autoPict="0">
                <anchor moveWithCells="1">
                  <from>
                    <xdr:col>45</xdr:col>
                    <xdr:colOff>28575</xdr:colOff>
                    <xdr:row>54</xdr:row>
                    <xdr:rowOff>47625</xdr:rowOff>
                  </from>
                  <to>
                    <xdr:col>45</xdr:col>
                    <xdr:colOff>228600</xdr:colOff>
                    <xdr:row>54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9" r:id="rId270" name="Check Box 675">
              <controlPr defaultSize="0" autoPict="0">
                <anchor moveWithCells="1">
                  <from>
                    <xdr:col>45</xdr:col>
                    <xdr:colOff>28575</xdr:colOff>
                    <xdr:row>55</xdr:row>
                    <xdr:rowOff>47625</xdr:rowOff>
                  </from>
                  <to>
                    <xdr:col>45</xdr:col>
                    <xdr:colOff>228600</xdr:colOff>
                    <xdr:row>55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1" r:id="rId271" name="Check Box 677">
              <controlPr defaultSize="0" autoPict="0">
                <anchor moveWithCells="1">
                  <from>
                    <xdr:col>45</xdr:col>
                    <xdr:colOff>28575</xdr:colOff>
                    <xdr:row>61</xdr:row>
                    <xdr:rowOff>47625</xdr:rowOff>
                  </from>
                  <to>
                    <xdr:col>45</xdr:col>
                    <xdr:colOff>228600</xdr:colOff>
                    <xdr:row>61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2" r:id="rId272" name="Check Box 678">
              <controlPr defaultSize="0" autoPict="0">
                <anchor moveWithCells="1">
                  <from>
                    <xdr:col>42</xdr:col>
                    <xdr:colOff>28575</xdr:colOff>
                    <xdr:row>56</xdr:row>
                    <xdr:rowOff>47625</xdr:rowOff>
                  </from>
                  <to>
                    <xdr:col>42</xdr:col>
                    <xdr:colOff>228600</xdr:colOff>
                    <xdr:row>56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4" r:id="rId273" name="Check Box 680">
              <controlPr defaultSize="0" autoPict="0">
                <anchor moveWithCells="1">
                  <from>
                    <xdr:col>42</xdr:col>
                    <xdr:colOff>28575</xdr:colOff>
                    <xdr:row>57</xdr:row>
                    <xdr:rowOff>47625</xdr:rowOff>
                  </from>
                  <to>
                    <xdr:col>42</xdr:col>
                    <xdr:colOff>228600</xdr:colOff>
                    <xdr:row>57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5" r:id="rId274" name="Check Box 681">
              <controlPr defaultSize="0" autoPict="0">
                <anchor moveWithCells="1">
                  <from>
                    <xdr:col>42</xdr:col>
                    <xdr:colOff>28575</xdr:colOff>
                    <xdr:row>58</xdr:row>
                    <xdr:rowOff>47625</xdr:rowOff>
                  </from>
                  <to>
                    <xdr:col>42</xdr:col>
                    <xdr:colOff>228600</xdr:colOff>
                    <xdr:row>58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6" r:id="rId275" name="Check Box 682">
              <controlPr defaultSize="0" autoPict="0">
                <anchor moveWithCells="1">
                  <from>
                    <xdr:col>42</xdr:col>
                    <xdr:colOff>28575</xdr:colOff>
                    <xdr:row>59</xdr:row>
                    <xdr:rowOff>47625</xdr:rowOff>
                  </from>
                  <to>
                    <xdr:col>42</xdr:col>
                    <xdr:colOff>228600</xdr:colOff>
                    <xdr:row>59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8" r:id="rId276" name="Check Box 684">
              <controlPr defaultSize="0" autoPict="0">
                <anchor moveWithCells="1">
                  <from>
                    <xdr:col>42</xdr:col>
                    <xdr:colOff>28575</xdr:colOff>
                    <xdr:row>60</xdr:row>
                    <xdr:rowOff>47625</xdr:rowOff>
                  </from>
                  <to>
                    <xdr:col>42</xdr:col>
                    <xdr:colOff>228600</xdr:colOff>
                    <xdr:row>60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9" r:id="rId277" name="Check Box 685">
              <controlPr defaultSize="0" autoPict="0">
                <anchor moveWithCells="1">
                  <from>
                    <xdr:col>42</xdr:col>
                    <xdr:colOff>28575</xdr:colOff>
                    <xdr:row>62</xdr:row>
                    <xdr:rowOff>47625</xdr:rowOff>
                  </from>
                  <to>
                    <xdr:col>42</xdr:col>
                    <xdr:colOff>228600</xdr:colOff>
                    <xdr:row>62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" r:id="rId278" name="Check Box 686">
              <controlPr defaultSize="0" autoPict="0">
                <anchor moveWithCells="1">
                  <from>
                    <xdr:col>42</xdr:col>
                    <xdr:colOff>28575</xdr:colOff>
                    <xdr:row>63</xdr:row>
                    <xdr:rowOff>47625</xdr:rowOff>
                  </from>
                  <to>
                    <xdr:col>42</xdr:col>
                    <xdr:colOff>228600</xdr:colOff>
                    <xdr:row>63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" r:id="rId279" name="Check Box 687">
              <controlPr defaultSize="0" autoPict="0">
                <anchor moveWithCells="1">
                  <from>
                    <xdr:col>42</xdr:col>
                    <xdr:colOff>28575</xdr:colOff>
                    <xdr:row>64</xdr:row>
                    <xdr:rowOff>47625</xdr:rowOff>
                  </from>
                  <to>
                    <xdr:col>42</xdr:col>
                    <xdr:colOff>228600</xdr:colOff>
                    <xdr:row>64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" r:id="rId280" name="Check Box 688">
              <controlPr defaultSize="0" autoPict="0">
                <anchor moveWithCells="1">
                  <from>
                    <xdr:col>42</xdr:col>
                    <xdr:colOff>28575</xdr:colOff>
                    <xdr:row>65</xdr:row>
                    <xdr:rowOff>47625</xdr:rowOff>
                  </from>
                  <to>
                    <xdr:col>42</xdr:col>
                    <xdr:colOff>228600</xdr:colOff>
                    <xdr:row>65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" r:id="rId281" name="Check Box 689">
              <controlPr defaultSize="0" autoPict="0">
                <anchor moveWithCells="1">
                  <from>
                    <xdr:col>42</xdr:col>
                    <xdr:colOff>28575</xdr:colOff>
                    <xdr:row>66</xdr:row>
                    <xdr:rowOff>47625</xdr:rowOff>
                  </from>
                  <to>
                    <xdr:col>42</xdr:col>
                    <xdr:colOff>228600</xdr:colOff>
                    <xdr:row>66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" r:id="rId282" name="Check Box 690">
              <controlPr defaultSize="0" autoPict="0">
                <anchor moveWithCells="1">
                  <from>
                    <xdr:col>42</xdr:col>
                    <xdr:colOff>28575</xdr:colOff>
                    <xdr:row>67</xdr:row>
                    <xdr:rowOff>47625</xdr:rowOff>
                  </from>
                  <to>
                    <xdr:col>42</xdr:col>
                    <xdr:colOff>228600</xdr:colOff>
                    <xdr:row>67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" r:id="rId283" name="Check Box 691">
              <controlPr defaultSize="0" autoPict="0">
                <anchor moveWithCells="1">
                  <from>
                    <xdr:col>42</xdr:col>
                    <xdr:colOff>28575</xdr:colOff>
                    <xdr:row>68</xdr:row>
                    <xdr:rowOff>47625</xdr:rowOff>
                  </from>
                  <to>
                    <xdr:col>42</xdr:col>
                    <xdr:colOff>228600</xdr:colOff>
                    <xdr:row>68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" r:id="rId284" name="Check Box 692">
              <controlPr defaultSize="0" autoPict="0">
                <anchor moveWithCells="1">
                  <from>
                    <xdr:col>42</xdr:col>
                    <xdr:colOff>28575</xdr:colOff>
                    <xdr:row>69</xdr:row>
                    <xdr:rowOff>47625</xdr:rowOff>
                  </from>
                  <to>
                    <xdr:col>42</xdr:col>
                    <xdr:colOff>228600</xdr:colOff>
                    <xdr:row>69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" r:id="rId285" name="Check Box 693">
              <controlPr defaultSize="0" autoPict="0">
                <anchor moveWithCells="1">
                  <from>
                    <xdr:col>42</xdr:col>
                    <xdr:colOff>28575</xdr:colOff>
                    <xdr:row>70</xdr:row>
                    <xdr:rowOff>47625</xdr:rowOff>
                  </from>
                  <to>
                    <xdr:col>42</xdr:col>
                    <xdr:colOff>228600</xdr:colOff>
                    <xdr:row>70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" r:id="rId286" name="Check Box 694">
              <controlPr defaultSize="0" autoPict="0">
                <anchor moveWithCells="1">
                  <from>
                    <xdr:col>42</xdr:col>
                    <xdr:colOff>28575</xdr:colOff>
                    <xdr:row>71</xdr:row>
                    <xdr:rowOff>47625</xdr:rowOff>
                  </from>
                  <to>
                    <xdr:col>42</xdr:col>
                    <xdr:colOff>228600</xdr:colOff>
                    <xdr:row>71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" r:id="rId287" name="Check Box 695">
              <controlPr defaultSize="0" autoPict="0">
                <anchor moveWithCells="1">
                  <from>
                    <xdr:col>42</xdr:col>
                    <xdr:colOff>28575</xdr:colOff>
                    <xdr:row>72</xdr:row>
                    <xdr:rowOff>47625</xdr:rowOff>
                  </from>
                  <to>
                    <xdr:col>42</xdr:col>
                    <xdr:colOff>228600</xdr:colOff>
                    <xdr:row>72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" r:id="rId288" name="Check Box 696">
              <controlPr defaultSize="0" autoPict="0">
                <anchor moveWithCells="1">
                  <from>
                    <xdr:col>42</xdr:col>
                    <xdr:colOff>28575</xdr:colOff>
                    <xdr:row>73</xdr:row>
                    <xdr:rowOff>47625</xdr:rowOff>
                  </from>
                  <to>
                    <xdr:col>42</xdr:col>
                    <xdr:colOff>228600</xdr:colOff>
                    <xdr:row>73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" r:id="rId289" name="Check Box 697">
              <controlPr defaultSize="0" autoPict="0">
                <anchor moveWithCells="1">
                  <from>
                    <xdr:col>42</xdr:col>
                    <xdr:colOff>28575</xdr:colOff>
                    <xdr:row>74</xdr:row>
                    <xdr:rowOff>47625</xdr:rowOff>
                  </from>
                  <to>
                    <xdr:col>42</xdr:col>
                    <xdr:colOff>228600</xdr:colOff>
                    <xdr:row>74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" r:id="rId290" name="Check Box 698">
              <controlPr defaultSize="0" autoPict="0">
                <anchor moveWithCells="1">
                  <from>
                    <xdr:col>42</xdr:col>
                    <xdr:colOff>28575</xdr:colOff>
                    <xdr:row>75</xdr:row>
                    <xdr:rowOff>47625</xdr:rowOff>
                  </from>
                  <to>
                    <xdr:col>42</xdr:col>
                    <xdr:colOff>228600</xdr:colOff>
                    <xdr:row>75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" r:id="rId291" name="Check Box 699">
              <controlPr defaultSize="0" autoPict="0">
                <anchor moveWithCells="1">
                  <from>
                    <xdr:col>45</xdr:col>
                    <xdr:colOff>28575</xdr:colOff>
                    <xdr:row>76</xdr:row>
                    <xdr:rowOff>47625</xdr:rowOff>
                  </from>
                  <to>
                    <xdr:col>45</xdr:col>
                    <xdr:colOff>228600</xdr:colOff>
                    <xdr:row>76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" r:id="rId292" name="Check Box 700">
              <controlPr defaultSize="0" autoPict="0">
                <anchor moveWithCells="1">
                  <from>
                    <xdr:col>45</xdr:col>
                    <xdr:colOff>28575</xdr:colOff>
                    <xdr:row>77</xdr:row>
                    <xdr:rowOff>47625</xdr:rowOff>
                  </from>
                  <to>
                    <xdr:col>45</xdr:col>
                    <xdr:colOff>228600</xdr:colOff>
                    <xdr:row>77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" r:id="rId293" name="Check Box 701">
              <controlPr defaultSize="0" autoPict="0">
                <anchor moveWithCells="1">
                  <from>
                    <xdr:col>42</xdr:col>
                    <xdr:colOff>28575</xdr:colOff>
                    <xdr:row>78</xdr:row>
                    <xdr:rowOff>47625</xdr:rowOff>
                  </from>
                  <to>
                    <xdr:col>42</xdr:col>
                    <xdr:colOff>228600</xdr:colOff>
                    <xdr:row>78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" r:id="rId294" name="Check Box 702">
              <controlPr defaultSize="0" autoPict="0">
                <anchor moveWithCells="1">
                  <from>
                    <xdr:col>42</xdr:col>
                    <xdr:colOff>28575</xdr:colOff>
                    <xdr:row>79</xdr:row>
                    <xdr:rowOff>47625</xdr:rowOff>
                  </from>
                  <to>
                    <xdr:col>42</xdr:col>
                    <xdr:colOff>228600</xdr:colOff>
                    <xdr:row>79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" r:id="rId295" name="Check Box 703">
              <controlPr defaultSize="0" autoPict="0">
                <anchor moveWithCells="1">
                  <from>
                    <xdr:col>42</xdr:col>
                    <xdr:colOff>28575</xdr:colOff>
                    <xdr:row>80</xdr:row>
                    <xdr:rowOff>47625</xdr:rowOff>
                  </from>
                  <to>
                    <xdr:col>42</xdr:col>
                    <xdr:colOff>228600</xdr:colOff>
                    <xdr:row>80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" r:id="rId296" name="Check Box 704">
              <controlPr defaultSize="0" autoPict="0">
                <anchor moveWithCells="1">
                  <from>
                    <xdr:col>42</xdr:col>
                    <xdr:colOff>28575</xdr:colOff>
                    <xdr:row>81</xdr:row>
                    <xdr:rowOff>47625</xdr:rowOff>
                  </from>
                  <to>
                    <xdr:col>42</xdr:col>
                    <xdr:colOff>228600</xdr:colOff>
                    <xdr:row>81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" r:id="rId297" name="Check Box 705">
              <controlPr defaultSize="0" autoPict="0">
                <anchor moveWithCells="1">
                  <from>
                    <xdr:col>42</xdr:col>
                    <xdr:colOff>28575</xdr:colOff>
                    <xdr:row>82</xdr:row>
                    <xdr:rowOff>47625</xdr:rowOff>
                  </from>
                  <to>
                    <xdr:col>42</xdr:col>
                    <xdr:colOff>228600</xdr:colOff>
                    <xdr:row>82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1" r:id="rId298" name="Check Box 707">
              <controlPr defaultSize="0" autoPict="0">
                <anchor moveWithCells="1">
                  <from>
                    <xdr:col>60</xdr:col>
                    <xdr:colOff>28575</xdr:colOff>
                    <xdr:row>4</xdr:row>
                    <xdr:rowOff>47625</xdr:rowOff>
                  </from>
                  <to>
                    <xdr:col>60</xdr:col>
                    <xdr:colOff>228600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2" r:id="rId299" name="Check Box 708">
              <controlPr defaultSize="0" autoPict="0">
                <anchor moveWithCells="1">
                  <from>
                    <xdr:col>60</xdr:col>
                    <xdr:colOff>28575</xdr:colOff>
                    <xdr:row>5</xdr:row>
                    <xdr:rowOff>47625</xdr:rowOff>
                  </from>
                  <to>
                    <xdr:col>60</xdr:col>
                    <xdr:colOff>228600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3" r:id="rId300" name="Check Box 709">
              <controlPr defaultSize="0" autoPict="0">
                <anchor moveWithCells="1">
                  <from>
                    <xdr:col>57</xdr:col>
                    <xdr:colOff>28575</xdr:colOff>
                    <xdr:row>6</xdr:row>
                    <xdr:rowOff>47625</xdr:rowOff>
                  </from>
                  <to>
                    <xdr:col>57</xdr:col>
                    <xdr:colOff>228600</xdr:colOff>
                    <xdr:row>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" r:id="rId301" name="Check Box 716">
              <controlPr defaultSize="0" autoPict="0">
                <anchor moveWithCells="1">
                  <from>
                    <xdr:col>54</xdr:col>
                    <xdr:colOff>28575</xdr:colOff>
                    <xdr:row>6</xdr:row>
                    <xdr:rowOff>47625</xdr:rowOff>
                  </from>
                  <to>
                    <xdr:col>54</xdr:col>
                    <xdr:colOff>228600</xdr:colOff>
                    <xdr:row>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" r:id="rId302" name="Check Box 717">
              <controlPr defaultSize="0" autoPict="0">
                <anchor moveWithCells="1">
                  <from>
                    <xdr:col>54</xdr:col>
                    <xdr:colOff>28575</xdr:colOff>
                    <xdr:row>8</xdr:row>
                    <xdr:rowOff>47625</xdr:rowOff>
                  </from>
                  <to>
                    <xdr:col>54</xdr:col>
                    <xdr:colOff>228600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" r:id="rId303" name="Check Box 718">
              <controlPr defaultSize="0" autoPict="0">
                <anchor moveWithCells="1">
                  <from>
                    <xdr:col>54</xdr:col>
                    <xdr:colOff>28575</xdr:colOff>
                    <xdr:row>10</xdr:row>
                    <xdr:rowOff>47625</xdr:rowOff>
                  </from>
                  <to>
                    <xdr:col>54</xdr:col>
                    <xdr:colOff>228600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" r:id="rId304" name="Check Box 719">
              <controlPr defaultSize="0" autoPict="0">
                <anchor moveWithCells="1">
                  <from>
                    <xdr:col>54</xdr:col>
                    <xdr:colOff>28575</xdr:colOff>
                    <xdr:row>11</xdr:row>
                    <xdr:rowOff>47625</xdr:rowOff>
                  </from>
                  <to>
                    <xdr:col>54</xdr:col>
                    <xdr:colOff>228600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" r:id="rId305" name="Check Box 720">
              <controlPr defaultSize="0" autoPict="0">
                <anchor moveWithCells="1">
                  <from>
                    <xdr:col>54</xdr:col>
                    <xdr:colOff>28575</xdr:colOff>
                    <xdr:row>12</xdr:row>
                    <xdr:rowOff>47625</xdr:rowOff>
                  </from>
                  <to>
                    <xdr:col>54</xdr:col>
                    <xdr:colOff>228600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" r:id="rId306" name="Check Box 721">
              <controlPr defaultSize="0" autoPict="0">
                <anchor moveWithCells="1">
                  <from>
                    <xdr:col>57</xdr:col>
                    <xdr:colOff>28575</xdr:colOff>
                    <xdr:row>8</xdr:row>
                    <xdr:rowOff>47625</xdr:rowOff>
                  </from>
                  <to>
                    <xdr:col>57</xdr:col>
                    <xdr:colOff>228600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" r:id="rId307" name="Check Box 723">
              <controlPr defaultSize="0" autoPict="0">
                <anchor moveWithCells="1">
                  <from>
                    <xdr:col>60</xdr:col>
                    <xdr:colOff>28575</xdr:colOff>
                    <xdr:row>13</xdr:row>
                    <xdr:rowOff>47625</xdr:rowOff>
                  </from>
                  <to>
                    <xdr:col>60</xdr:col>
                    <xdr:colOff>228600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" r:id="rId308" name="Check Box 724">
              <controlPr defaultSize="0" autoPict="0">
                <anchor moveWithCells="1">
                  <from>
                    <xdr:col>54</xdr:col>
                    <xdr:colOff>28575</xdr:colOff>
                    <xdr:row>14</xdr:row>
                    <xdr:rowOff>47625</xdr:rowOff>
                  </from>
                  <to>
                    <xdr:col>54</xdr:col>
                    <xdr:colOff>228600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" r:id="rId309" name="Check Box 725">
              <controlPr defaultSize="0" autoPict="0">
                <anchor moveWithCells="1">
                  <from>
                    <xdr:col>54</xdr:col>
                    <xdr:colOff>28575</xdr:colOff>
                    <xdr:row>15</xdr:row>
                    <xdr:rowOff>47625</xdr:rowOff>
                  </from>
                  <to>
                    <xdr:col>54</xdr:col>
                    <xdr:colOff>228600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" r:id="rId310" name="Check Box 726">
              <controlPr defaultSize="0" autoPict="0">
                <anchor moveWithCells="1">
                  <from>
                    <xdr:col>54</xdr:col>
                    <xdr:colOff>28575</xdr:colOff>
                    <xdr:row>16</xdr:row>
                    <xdr:rowOff>47625</xdr:rowOff>
                  </from>
                  <to>
                    <xdr:col>54</xdr:col>
                    <xdr:colOff>228600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" r:id="rId311" name="Check Box 727">
              <controlPr defaultSize="0" autoPict="0">
                <anchor moveWithCells="1">
                  <from>
                    <xdr:col>54</xdr:col>
                    <xdr:colOff>28575</xdr:colOff>
                    <xdr:row>17</xdr:row>
                    <xdr:rowOff>47625</xdr:rowOff>
                  </from>
                  <to>
                    <xdr:col>54</xdr:col>
                    <xdr:colOff>228600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" r:id="rId312" name="Check Box 728">
              <controlPr defaultSize="0" autoPict="0">
                <anchor moveWithCells="1">
                  <from>
                    <xdr:col>54</xdr:col>
                    <xdr:colOff>28575</xdr:colOff>
                    <xdr:row>18</xdr:row>
                    <xdr:rowOff>47625</xdr:rowOff>
                  </from>
                  <to>
                    <xdr:col>54</xdr:col>
                    <xdr:colOff>228600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" r:id="rId313" name="Check Box 729">
              <controlPr defaultSize="0" autoPict="0">
                <anchor moveWithCells="1">
                  <from>
                    <xdr:col>54</xdr:col>
                    <xdr:colOff>28575</xdr:colOff>
                    <xdr:row>23</xdr:row>
                    <xdr:rowOff>47625</xdr:rowOff>
                  </from>
                  <to>
                    <xdr:col>54</xdr:col>
                    <xdr:colOff>228600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" r:id="rId314" name="Check Box 730">
              <controlPr defaultSize="0" autoPict="0">
                <anchor moveWithCells="1">
                  <from>
                    <xdr:col>60</xdr:col>
                    <xdr:colOff>28575</xdr:colOff>
                    <xdr:row>19</xdr:row>
                    <xdr:rowOff>47625</xdr:rowOff>
                  </from>
                  <to>
                    <xdr:col>60</xdr:col>
                    <xdr:colOff>228600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" r:id="rId315" name="Check Box 743">
              <controlPr defaultSize="0" autoPict="0">
                <anchor moveWithCells="1">
                  <from>
                    <xdr:col>54</xdr:col>
                    <xdr:colOff>28575</xdr:colOff>
                    <xdr:row>26</xdr:row>
                    <xdr:rowOff>47625</xdr:rowOff>
                  </from>
                  <to>
                    <xdr:col>54</xdr:col>
                    <xdr:colOff>228600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" r:id="rId316" name="Check Box 744">
              <controlPr defaultSize="0" autoPict="0">
                <anchor moveWithCells="1">
                  <from>
                    <xdr:col>54</xdr:col>
                    <xdr:colOff>28575</xdr:colOff>
                    <xdr:row>28</xdr:row>
                    <xdr:rowOff>47625</xdr:rowOff>
                  </from>
                  <to>
                    <xdr:col>54</xdr:col>
                    <xdr:colOff>228600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" r:id="rId317" name="Check Box 745">
              <controlPr defaultSize="0" autoPict="0">
                <anchor moveWithCells="1">
                  <from>
                    <xdr:col>60</xdr:col>
                    <xdr:colOff>28575</xdr:colOff>
                    <xdr:row>32</xdr:row>
                    <xdr:rowOff>47625</xdr:rowOff>
                  </from>
                  <to>
                    <xdr:col>60</xdr:col>
                    <xdr:colOff>228600</xdr:colOff>
                    <xdr:row>32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" r:id="rId318" name="Check Box 746">
              <controlPr defaultSize="0" autoPict="0">
                <anchor moveWithCells="1">
                  <from>
                    <xdr:col>60</xdr:col>
                    <xdr:colOff>28575</xdr:colOff>
                    <xdr:row>34</xdr:row>
                    <xdr:rowOff>47625</xdr:rowOff>
                  </from>
                  <to>
                    <xdr:col>60</xdr:col>
                    <xdr:colOff>228600</xdr:colOff>
                    <xdr:row>34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" r:id="rId319" name="Check Box 747">
              <controlPr defaultSize="0" autoPict="0">
                <anchor moveWithCells="1">
                  <from>
                    <xdr:col>60</xdr:col>
                    <xdr:colOff>28575</xdr:colOff>
                    <xdr:row>36</xdr:row>
                    <xdr:rowOff>47625</xdr:rowOff>
                  </from>
                  <to>
                    <xdr:col>60</xdr:col>
                    <xdr:colOff>228600</xdr:colOff>
                    <xdr:row>36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" r:id="rId320" name="Check Box 748">
              <controlPr defaultSize="0" autoPict="0">
                <anchor moveWithCells="1">
                  <from>
                    <xdr:col>60</xdr:col>
                    <xdr:colOff>28575</xdr:colOff>
                    <xdr:row>37</xdr:row>
                    <xdr:rowOff>47625</xdr:rowOff>
                  </from>
                  <to>
                    <xdr:col>60</xdr:col>
                    <xdr:colOff>228600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" r:id="rId321" name="Check Box 749">
              <controlPr defaultSize="0" autoPict="0">
                <anchor moveWithCells="1">
                  <from>
                    <xdr:col>60</xdr:col>
                    <xdr:colOff>28575</xdr:colOff>
                    <xdr:row>38</xdr:row>
                    <xdr:rowOff>47625</xdr:rowOff>
                  </from>
                  <to>
                    <xdr:col>60</xdr:col>
                    <xdr:colOff>228600</xdr:colOff>
                    <xdr:row>38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" r:id="rId322" name="Check Box 750">
              <controlPr defaultSize="0" autoPict="0">
                <anchor moveWithCells="1">
                  <from>
                    <xdr:col>60</xdr:col>
                    <xdr:colOff>28575</xdr:colOff>
                    <xdr:row>39</xdr:row>
                    <xdr:rowOff>47625</xdr:rowOff>
                  </from>
                  <to>
                    <xdr:col>60</xdr:col>
                    <xdr:colOff>228600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" r:id="rId323" name="Check Box 751">
              <controlPr defaultSize="0" autoPict="0">
                <anchor moveWithCells="1">
                  <from>
                    <xdr:col>60</xdr:col>
                    <xdr:colOff>28575</xdr:colOff>
                    <xdr:row>40</xdr:row>
                    <xdr:rowOff>47625</xdr:rowOff>
                  </from>
                  <to>
                    <xdr:col>60</xdr:col>
                    <xdr:colOff>228600</xdr:colOff>
                    <xdr:row>40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" r:id="rId324" name="Check Box 752">
              <controlPr defaultSize="0" autoPict="0">
                <anchor moveWithCells="1">
                  <from>
                    <xdr:col>60</xdr:col>
                    <xdr:colOff>28575</xdr:colOff>
                    <xdr:row>41</xdr:row>
                    <xdr:rowOff>47625</xdr:rowOff>
                  </from>
                  <to>
                    <xdr:col>60</xdr:col>
                    <xdr:colOff>228600</xdr:colOff>
                    <xdr:row>41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7" r:id="rId325" name="Check Box 753">
              <controlPr defaultSize="0" autoPict="0">
                <anchor moveWithCells="1">
                  <from>
                    <xdr:col>60</xdr:col>
                    <xdr:colOff>28575</xdr:colOff>
                    <xdr:row>42</xdr:row>
                    <xdr:rowOff>47625</xdr:rowOff>
                  </from>
                  <to>
                    <xdr:col>60</xdr:col>
                    <xdr:colOff>228600</xdr:colOff>
                    <xdr:row>42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8" r:id="rId326" name="Check Box 754">
              <controlPr defaultSize="0" autoPict="0">
                <anchor moveWithCells="1">
                  <from>
                    <xdr:col>54</xdr:col>
                    <xdr:colOff>28575</xdr:colOff>
                    <xdr:row>43</xdr:row>
                    <xdr:rowOff>47625</xdr:rowOff>
                  </from>
                  <to>
                    <xdr:col>54</xdr:col>
                    <xdr:colOff>228600</xdr:colOff>
                    <xdr:row>43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9" r:id="rId327" name="Check Box 755">
              <controlPr defaultSize="0" autoPict="0">
                <anchor moveWithCells="1">
                  <from>
                    <xdr:col>54</xdr:col>
                    <xdr:colOff>28575</xdr:colOff>
                    <xdr:row>44</xdr:row>
                    <xdr:rowOff>47625</xdr:rowOff>
                  </from>
                  <to>
                    <xdr:col>54</xdr:col>
                    <xdr:colOff>228600</xdr:colOff>
                    <xdr:row>44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0" r:id="rId328" name="Check Box 756">
              <controlPr defaultSize="0" autoPict="0">
                <anchor moveWithCells="1">
                  <from>
                    <xdr:col>54</xdr:col>
                    <xdr:colOff>28575</xdr:colOff>
                    <xdr:row>45</xdr:row>
                    <xdr:rowOff>47625</xdr:rowOff>
                  </from>
                  <to>
                    <xdr:col>54</xdr:col>
                    <xdr:colOff>228600</xdr:colOff>
                    <xdr:row>45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" r:id="rId329" name="Check Box 757">
              <controlPr defaultSize="0" autoPict="0">
                <anchor moveWithCells="1">
                  <from>
                    <xdr:col>57</xdr:col>
                    <xdr:colOff>28575</xdr:colOff>
                    <xdr:row>46</xdr:row>
                    <xdr:rowOff>47625</xdr:rowOff>
                  </from>
                  <to>
                    <xdr:col>57</xdr:col>
                    <xdr:colOff>228600</xdr:colOff>
                    <xdr:row>46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" r:id="rId330" name="Check Box 758">
              <controlPr defaultSize="0" autoPict="0">
                <anchor moveWithCells="1">
                  <from>
                    <xdr:col>54</xdr:col>
                    <xdr:colOff>28575</xdr:colOff>
                    <xdr:row>47</xdr:row>
                    <xdr:rowOff>47625</xdr:rowOff>
                  </from>
                  <to>
                    <xdr:col>54</xdr:col>
                    <xdr:colOff>228600</xdr:colOff>
                    <xdr:row>47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3" r:id="rId331" name="Check Box 759">
              <controlPr defaultSize="0" autoPict="0">
                <anchor moveWithCells="1">
                  <from>
                    <xdr:col>54</xdr:col>
                    <xdr:colOff>28575</xdr:colOff>
                    <xdr:row>48</xdr:row>
                    <xdr:rowOff>47625</xdr:rowOff>
                  </from>
                  <to>
                    <xdr:col>54</xdr:col>
                    <xdr:colOff>228600</xdr:colOff>
                    <xdr:row>48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4" r:id="rId332" name="Check Box 760">
              <controlPr defaultSize="0" autoPict="0">
                <anchor moveWithCells="1">
                  <from>
                    <xdr:col>60</xdr:col>
                    <xdr:colOff>28575</xdr:colOff>
                    <xdr:row>49</xdr:row>
                    <xdr:rowOff>47625</xdr:rowOff>
                  </from>
                  <to>
                    <xdr:col>60</xdr:col>
                    <xdr:colOff>228600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5" r:id="rId333" name="Check Box 761">
              <controlPr defaultSize="0" autoPict="0">
                <anchor moveWithCells="1">
                  <from>
                    <xdr:col>60</xdr:col>
                    <xdr:colOff>28575</xdr:colOff>
                    <xdr:row>50</xdr:row>
                    <xdr:rowOff>47625</xdr:rowOff>
                  </from>
                  <to>
                    <xdr:col>60</xdr:col>
                    <xdr:colOff>228600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6" r:id="rId334" name="Check Box 762">
              <controlPr defaultSize="0" autoPict="0">
                <anchor moveWithCells="1">
                  <from>
                    <xdr:col>60</xdr:col>
                    <xdr:colOff>28575</xdr:colOff>
                    <xdr:row>51</xdr:row>
                    <xdr:rowOff>47625</xdr:rowOff>
                  </from>
                  <to>
                    <xdr:col>60</xdr:col>
                    <xdr:colOff>228600</xdr:colOff>
                    <xdr:row>51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7" r:id="rId335" name="Check Box 763">
              <controlPr defaultSize="0" autoPict="0">
                <anchor moveWithCells="1">
                  <from>
                    <xdr:col>60</xdr:col>
                    <xdr:colOff>28575</xdr:colOff>
                    <xdr:row>52</xdr:row>
                    <xdr:rowOff>47625</xdr:rowOff>
                  </from>
                  <to>
                    <xdr:col>60</xdr:col>
                    <xdr:colOff>228600</xdr:colOff>
                    <xdr:row>52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8" r:id="rId336" name="Check Box 764">
              <controlPr defaultSize="0" autoPict="0">
                <anchor moveWithCells="1">
                  <from>
                    <xdr:col>60</xdr:col>
                    <xdr:colOff>28575</xdr:colOff>
                    <xdr:row>53</xdr:row>
                    <xdr:rowOff>47625</xdr:rowOff>
                  </from>
                  <to>
                    <xdr:col>60</xdr:col>
                    <xdr:colOff>228600</xdr:colOff>
                    <xdr:row>53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9" r:id="rId337" name="Check Box 765">
              <controlPr defaultSize="0" autoPict="0">
                <anchor moveWithCells="1">
                  <from>
                    <xdr:col>60</xdr:col>
                    <xdr:colOff>28575</xdr:colOff>
                    <xdr:row>54</xdr:row>
                    <xdr:rowOff>47625</xdr:rowOff>
                  </from>
                  <to>
                    <xdr:col>60</xdr:col>
                    <xdr:colOff>228600</xdr:colOff>
                    <xdr:row>54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0" r:id="rId338" name="Check Box 766">
              <controlPr defaultSize="0" autoPict="0">
                <anchor moveWithCells="1">
                  <from>
                    <xdr:col>60</xdr:col>
                    <xdr:colOff>28575</xdr:colOff>
                    <xdr:row>55</xdr:row>
                    <xdr:rowOff>47625</xdr:rowOff>
                  </from>
                  <to>
                    <xdr:col>60</xdr:col>
                    <xdr:colOff>228600</xdr:colOff>
                    <xdr:row>55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1" r:id="rId339" name="Check Box 767">
              <controlPr defaultSize="0" autoPict="0">
                <anchor moveWithCells="1">
                  <from>
                    <xdr:col>54</xdr:col>
                    <xdr:colOff>28575</xdr:colOff>
                    <xdr:row>56</xdr:row>
                    <xdr:rowOff>47625</xdr:rowOff>
                  </from>
                  <to>
                    <xdr:col>54</xdr:col>
                    <xdr:colOff>228600</xdr:colOff>
                    <xdr:row>56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" r:id="rId340" name="Check Box 768">
              <controlPr defaultSize="0" autoPict="0">
                <anchor moveWithCells="1">
                  <from>
                    <xdr:col>54</xdr:col>
                    <xdr:colOff>28575</xdr:colOff>
                    <xdr:row>57</xdr:row>
                    <xdr:rowOff>47625</xdr:rowOff>
                  </from>
                  <to>
                    <xdr:col>54</xdr:col>
                    <xdr:colOff>228600</xdr:colOff>
                    <xdr:row>57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3" r:id="rId341" name="Check Box 769">
              <controlPr defaultSize="0" autoPict="0">
                <anchor moveWithCells="1">
                  <from>
                    <xdr:col>54</xdr:col>
                    <xdr:colOff>28575</xdr:colOff>
                    <xdr:row>58</xdr:row>
                    <xdr:rowOff>47625</xdr:rowOff>
                  </from>
                  <to>
                    <xdr:col>54</xdr:col>
                    <xdr:colOff>228600</xdr:colOff>
                    <xdr:row>58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4" r:id="rId342" name="Check Box 770">
              <controlPr defaultSize="0" autoPict="0">
                <anchor moveWithCells="1">
                  <from>
                    <xdr:col>54</xdr:col>
                    <xdr:colOff>28575</xdr:colOff>
                    <xdr:row>59</xdr:row>
                    <xdr:rowOff>47625</xdr:rowOff>
                  </from>
                  <to>
                    <xdr:col>54</xdr:col>
                    <xdr:colOff>228600</xdr:colOff>
                    <xdr:row>59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5" r:id="rId343" name="Check Box 771">
              <controlPr defaultSize="0" autoPict="0">
                <anchor moveWithCells="1">
                  <from>
                    <xdr:col>54</xdr:col>
                    <xdr:colOff>28575</xdr:colOff>
                    <xdr:row>60</xdr:row>
                    <xdr:rowOff>47625</xdr:rowOff>
                  </from>
                  <to>
                    <xdr:col>54</xdr:col>
                    <xdr:colOff>228600</xdr:colOff>
                    <xdr:row>60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6" r:id="rId344" name="Check Box 772">
              <controlPr defaultSize="0" autoPict="0">
                <anchor moveWithCells="1">
                  <from>
                    <xdr:col>57</xdr:col>
                    <xdr:colOff>28575</xdr:colOff>
                    <xdr:row>56</xdr:row>
                    <xdr:rowOff>47625</xdr:rowOff>
                  </from>
                  <to>
                    <xdr:col>57</xdr:col>
                    <xdr:colOff>228600</xdr:colOff>
                    <xdr:row>56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7" r:id="rId345" name="Check Box 773">
              <controlPr defaultSize="0" autoPict="0">
                <anchor moveWithCells="1">
                  <from>
                    <xdr:col>60</xdr:col>
                    <xdr:colOff>28575</xdr:colOff>
                    <xdr:row>61</xdr:row>
                    <xdr:rowOff>47625</xdr:rowOff>
                  </from>
                  <to>
                    <xdr:col>60</xdr:col>
                    <xdr:colOff>228600</xdr:colOff>
                    <xdr:row>61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8" r:id="rId346" name="Check Box 774">
              <controlPr defaultSize="0" autoPict="0">
                <anchor moveWithCells="1">
                  <from>
                    <xdr:col>57</xdr:col>
                    <xdr:colOff>28575</xdr:colOff>
                    <xdr:row>57</xdr:row>
                    <xdr:rowOff>47625</xdr:rowOff>
                  </from>
                  <to>
                    <xdr:col>57</xdr:col>
                    <xdr:colOff>228600</xdr:colOff>
                    <xdr:row>57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" r:id="rId347" name="Check Box 778">
              <controlPr defaultSize="0" autoPict="0">
                <anchor moveWithCells="1">
                  <from>
                    <xdr:col>60</xdr:col>
                    <xdr:colOff>28575</xdr:colOff>
                    <xdr:row>62</xdr:row>
                    <xdr:rowOff>47625</xdr:rowOff>
                  </from>
                  <to>
                    <xdr:col>60</xdr:col>
                    <xdr:colOff>228600</xdr:colOff>
                    <xdr:row>62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3" r:id="rId348" name="Check Box 779">
              <controlPr defaultSize="0" autoPict="0">
                <anchor moveWithCells="1">
                  <from>
                    <xdr:col>60</xdr:col>
                    <xdr:colOff>28575</xdr:colOff>
                    <xdr:row>63</xdr:row>
                    <xdr:rowOff>47625</xdr:rowOff>
                  </from>
                  <to>
                    <xdr:col>60</xdr:col>
                    <xdr:colOff>228600</xdr:colOff>
                    <xdr:row>63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4" r:id="rId349" name="Check Box 780">
              <controlPr defaultSize="0" autoPict="0">
                <anchor moveWithCells="1">
                  <from>
                    <xdr:col>60</xdr:col>
                    <xdr:colOff>28575</xdr:colOff>
                    <xdr:row>64</xdr:row>
                    <xdr:rowOff>47625</xdr:rowOff>
                  </from>
                  <to>
                    <xdr:col>60</xdr:col>
                    <xdr:colOff>228600</xdr:colOff>
                    <xdr:row>64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5" r:id="rId350" name="Check Box 781">
              <controlPr defaultSize="0" autoPict="0">
                <anchor moveWithCells="1">
                  <from>
                    <xdr:col>60</xdr:col>
                    <xdr:colOff>28575</xdr:colOff>
                    <xdr:row>65</xdr:row>
                    <xdr:rowOff>47625</xdr:rowOff>
                  </from>
                  <to>
                    <xdr:col>60</xdr:col>
                    <xdr:colOff>228600</xdr:colOff>
                    <xdr:row>65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0" r:id="rId351" name="Check Box 786">
              <controlPr defaultSize="0" autoPict="0">
                <anchor moveWithCells="1">
                  <from>
                    <xdr:col>45</xdr:col>
                    <xdr:colOff>28575</xdr:colOff>
                    <xdr:row>41</xdr:row>
                    <xdr:rowOff>47625</xdr:rowOff>
                  </from>
                  <to>
                    <xdr:col>45</xdr:col>
                    <xdr:colOff>228600</xdr:colOff>
                    <xdr:row>41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1" r:id="rId352" name="Check Box 787">
              <controlPr defaultSize="0" autoPict="0">
                <anchor moveWithCells="1">
                  <from>
                    <xdr:col>12</xdr:col>
                    <xdr:colOff>28575</xdr:colOff>
                    <xdr:row>76</xdr:row>
                    <xdr:rowOff>47625</xdr:rowOff>
                  </from>
                  <to>
                    <xdr:col>12</xdr:col>
                    <xdr:colOff>228600</xdr:colOff>
                    <xdr:row>76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" r:id="rId353" name="Check Box 788">
              <controlPr defaultSize="0" autoPict="0">
                <anchor moveWithCells="1">
                  <from>
                    <xdr:col>21</xdr:col>
                    <xdr:colOff>28575</xdr:colOff>
                    <xdr:row>36</xdr:row>
                    <xdr:rowOff>47625</xdr:rowOff>
                  </from>
                  <to>
                    <xdr:col>21</xdr:col>
                    <xdr:colOff>228600</xdr:colOff>
                    <xdr:row>36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3" r:id="rId354" name="Check Box 789">
              <controlPr defaultSize="0" autoPict="0">
                <anchor moveWithCells="1">
                  <from>
                    <xdr:col>21</xdr:col>
                    <xdr:colOff>28575</xdr:colOff>
                    <xdr:row>27</xdr:row>
                    <xdr:rowOff>47625</xdr:rowOff>
                  </from>
                  <to>
                    <xdr:col>21</xdr:col>
                    <xdr:colOff>228600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4" r:id="rId355" name="Check Box 790">
              <controlPr defaultSize="0" autoPict="0">
                <anchor moveWithCells="1">
                  <from>
                    <xdr:col>54</xdr:col>
                    <xdr:colOff>28575</xdr:colOff>
                    <xdr:row>34</xdr:row>
                    <xdr:rowOff>47625</xdr:rowOff>
                  </from>
                  <to>
                    <xdr:col>54</xdr:col>
                    <xdr:colOff>228600</xdr:colOff>
                    <xdr:row>34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5" r:id="rId356" name="Check Box 791">
              <controlPr defaultSize="0" autoPict="0">
                <anchor moveWithCells="1">
                  <from>
                    <xdr:col>60</xdr:col>
                    <xdr:colOff>28575</xdr:colOff>
                    <xdr:row>20</xdr:row>
                    <xdr:rowOff>47625</xdr:rowOff>
                  </from>
                  <to>
                    <xdr:col>60</xdr:col>
                    <xdr:colOff>228600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6" r:id="rId357" name="Check Box 792">
              <controlPr defaultSize="0" autoPict="0">
                <anchor moveWithCells="1">
                  <from>
                    <xdr:col>60</xdr:col>
                    <xdr:colOff>28575</xdr:colOff>
                    <xdr:row>21</xdr:row>
                    <xdr:rowOff>47625</xdr:rowOff>
                  </from>
                  <to>
                    <xdr:col>60</xdr:col>
                    <xdr:colOff>228600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7" r:id="rId358" name="Check Box 793">
              <controlPr defaultSize="0" autoPict="0">
                <anchor moveWithCells="1">
                  <from>
                    <xdr:col>60</xdr:col>
                    <xdr:colOff>28575</xdr:colOff>
                    <xdr:row>22</xdr:row>
                    <xdr:rowOff>47625</xdr:rowOff>
                  </from>
                  <to>
                    <xdr:col>60</xdr:col>
                    <xdr:colOff>228600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8" r:id="rId359" name="Check Box 794">
              <controlPr defaultSize="0" autoPict="0">
                <anchor moveWithCells="1">
                  <from>
                    <xdr:col>60</xdr:col>
                    <xdr:colOff>28575</xdr:colOff>
                    <xdr:row>25</xdr:row>
                    <xdr:rowOff>47625</xdr:rowOff>
                  </from>
                  <to>
                    <xdr:col>60</xdr:col>
                    <xdr:colOff>228600</xdr:colOff>
                    <xdr:row>25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9" r:id="rId360" name="Check Box 795">
              <controlPr defaultSize="0" autoPict="0">
                <anchor moveWithCells="1">
                  <from>
                    <xdr:col>60</xdr:col>
                    <xdr:colOff>28575</xdr:colOff>
                    <xdr:row>27</xdr:row>
                    <xdr:rowOff>47625</xdr:rowOff>
                  </from>
                  <to>
                    <xdr:col>60</xdr:col>
                    <xdr:colOff>228600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0" r:id="rId361" name="Check Box 796">
              <controlPr defaultSize="0" autoPict="0">
                <anchor moveWithCells="1">
                  <from>
                    <xdr:col>60</xdr:col>
                    <xdr:colOff>28575</xdr:colOff>
                    <xdr:row>29</xdr:row>
                    <xdr:rowOff>47625</xdr:rowOff>
                  </from>
                  <to>
                    <xdr:col>60</xdr:col>
                    <xdr:colOff>228600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1" r:id="rId362" name="Check Box 797">
              <controlPr defaultSize="0" autoPict="0">
                <anchor moveWithCells="1">
                  <from>
                    <xdr:col>60</xdr:col>
                    <xdr:colOff>28575</xdr:colOff>
                    <xdr:row>30</xdr:row>
                    <xdr:rowOff>47625</xdr:rowOff>
                  </from>
                  <to>
                    <xdr:col>60</xdr:col>
                    <xdr:colOff>228600</xdr:colOff>
                    <xdr:row>30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" r:id="rId363" name="Check Box 798">
              <controlPr defaultSize="0" autoPict="0">
                <anchor moveWithCells="1">
                  <from>
                    <xdr:col>60</xdr:col>
                    <xdr:colOff>28575</xdr:colOff>
                    <xdr:row>31</xdr:row>
                    <xdr:rowOff>47625</xdr:rowOff>
                  </from>
                  <to>
                    <xdr:col>60</xdr:col>
                    <xdr:colOff>228600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4" r:id="rId364" name="Check Box 800">
              <controlPr defaultSize="0" autoPict="0">
                <anchor moveWithCells="1">
                  <from>
                    <xdr:col>45</xdr:col>
                    <xdr:colOff>28575</xdr:colOff>
                    <xdr:row>53</xdr:row>
                    <xdr:rowOff>47625</xdr:rowOff>
                  </from>
                  <to>
                    <xdr:col>45</xdr:col>
                    <xdr:colOff>228600</xdr:colOff>
                    <xdr:row>53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5" r:id="rId365" name="Check Box 801">
              <controlPr defaultSize="0" autoPict="0">
                <anchor moveWithCells="1">
                  <from>
                    <xdr:col>33</xdr:col>
                    <xdr:colOff>28575</xdr:colOff>
                    <xdr:row>67</xdr:row>
                    <xdr:rowOff>47625</xdr:rowOff>
                  </from>
                  <to>
                    <xdr:col>33</xdr:col>
                    <xdr:colOff>228600</xdr:colOff>
                    <xdr:row>67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O83"/>
  <sheetViews>
    <sheetView topLeftCell="T68" zoomScale="130" zoomScaleNormal="130" workbookViewId="0">
      <selection activeCell="AB75" sqref="AB75:AS78"/>
    </sheetView>
  </sheetViews>
  <sheetFormatPr defaultColWidth="8.75" defaultRowHeight="18" customHeight="1" x14ac:dyDescent="0.15"/>
  <cols>
    <col min="1" max="1" width="0.125" style="279" customWidth="1"/>
    <col min="2" max="2" width="0.25" style="280" customWidth="1"/>
    <col min="3" max="3" width="3.625" style="281" customWidth="1"/>
    <col min="4" max="4" width="11.625" style="282" customWidth="1"/>
    <col min="5" max="5" width="7.875" style="283" customWidth="1"/>
    <col min="6" max="6" width="6.625" style="284" customWidth="1"/>
    <col min="7" max="7" width="2" style="284" hidden="1" customWidth="1"/>
    <col min="8" max="8" width="3.875" style="285" customWidth="1"/>
    <col min="9" max="9" width="3.625" style="286" customWidth="1"/>
    <col min="10" max="10" width="11.625" style="284" customWidth="1"/>
    <col min="11" max="11" width="7.875" style="283" customWidth="1"/>
    <col min="12" max="12" width="6.5" style="284" customWidth="1"/>
    <col min="13" max="13" width="1.75" style="284" hidden="1" customWidth="1"/>
    <col min="14" max="14" width="3.875" style="287" customWidth="1"/>
    <col min="15" max="15" width="3.625" style="286" customWidth="1"/>
    <col min="16" max="16" width="11.625" style="284" customWidth="1"/>
    <col min="17" max="17" width="7.875" style="283" customWidth="1"/>
    <col min="18" max="18" width="6.625" style="284" customWidth="1"/>
    <col min="19" max="19" width="4.375" style="284" hidden="1" customWidth="1"/>
    <col min="20" max="20" width="3.875" style="287" customWidth="1"/>
    <col min="21" max="21" width="3.625" style="288" customWidth="1"/>
    <col min="22" max="22" width="11.625" style="282" customWidth="1"/>
    <col min="23" max="23" width="7.875" style="289" customWidth="1"/>
    <col min="24" max="24" width="6.625" style="290" customWidth="1"/>
    <col min="25" max="25" width="3.5" style="763" hidden="1" customWidth="1"/>
    <col min="26" max="26" width="3.875" style="287" customWidth="1"/>
    <col min="27" max="27" width="3.625" style="288" customWidth="1"/>
    <col min="28" max="28" width="11.625" style="282" customWidth="1"/>
    <col min="29" max="29" width="7.875" style="283" customWidth="1"/>
    <col min="30" max="30" width="6.625" style="284" customWidth="1"/>
    <col min="31" max="31" width="4.5" style="775" hidden="1" customWidth="1"/>
    <col min="32" max="32" width="3.875" style="287" customWidth="1"/>
    <col min="33" max="33" width="3.625" style="291" customWidth="1"/>
    <col min="34" max="34" width="11.625" style="282" customWidth="1"/>
    <col min="35" max="35" width="7.875" style="289" customWidth="1"/>
    <col min="36" max="36" width="6.5" style="290" customWidth="1"/>
    <col min="37" max="37" width="3.375" style="763" hidden="1" customWidth="1"/>
    <col min="38" max="38" width="3.875" style="287" customWidth="1"/>
    <col min="39" max="39" width="3.625" style="291" customWidth="1"/>
    <col min="40" max="40" width="11.625" style="282" customWidth="1"/>
    <col min="41" max="41" width="7.875" style="289" customWidth="1"/>
    <col min="42" max="42" width="6.625" style="290" customWidth="1"/>
    <col min="43" max="43" width="8" style="763" hidden="1" customWidth="1"/>
    <col min="44" max="44" width="3.875" style="287" customWidth="1"/>
    <col min="45" max="45" width="2" style="282" customWidth="1"/>
    <col min="46" max="57" width="9" style="282" customWidth="1"/>
    <col min="58" max="217" width="8.75" style="282" customWidth="1"/>
    <col min="218" max="245" width="9" style="282" customWidth="1"/>
    <col min="246" max="249" width="9" style="279"/>
  </cols>
  <sheetData>
    <row r="1" spans="1:249" ht="27" customHeight="1" x14ac:dyDescent="0.15">
      <c r="D1" s="276" t="s">
        <v>430</v>
      </c>
    </row>
    <row r="2" spans="1:249" s="276" customFormat="1" ht="21" customHeight="1" x14ac:dyDescent="0.15">
      <c r="A2" s="292">
        <f>G3+M3+S3+Y3+AE3+AK3+AQ3</f>
        <v>0</v>
      </c>
      <c r="B2" s="293"/>
      <c r="E2" s="294"/>
      <c r="F2" s="295"/>
      <c r="G2" s="295"/>
      <c r="H2" s="296"/>
      <c r="I2" s="381"/>
      <c r="J2" s="382" t="s">
        <v>431</v>
      </c>
      <c r="K2" s="870">
        <f>A2</f>
        <v>0</v>
      </c>
      <c r="L2" s="871"/>
      <c r="M2" s="383"/>
      <c r="N2" s="384"/>
      <c r="O2" s="383"/>
      <c r="P2" s="872"/>
      <c r="Q2" s="873"/>
      <c r="R2" s="874"/>
      <c r="S2" s="874"/>
      <c r="T2" s="874"/>
      <c r="U2" s="874"/>
      <c r="V2" s="383"/>
      <c r="W2" s="449"/>
      <c r="X2" s="383"/>
      <c r="Y2" s="764"/>
      <c r="Z2" s="384"/>
      <c r="AA2" s="383"/>
      <c r="AB2" s="875" t="s">
        <v>432</v>
      </c>
      <c r="AC2" s="876"/>
      <c r="AD2" s="874">
        <f>SUM(AO14,AI17,AC74,W77,Q73,K66,E76)</f>
        <v>37980</v>
      </c>
      <c r="AE2" s="874"/>
      <c r="AF2" s="874"/>
      <c r="AG2" s="874"/>
      <c r="AH2" s="383"/>
      <c r="AI2" s="449"/>
      <c r="AJ2" s="383"/>
      <c r="AK2" s="764"/>
      <c r="AL2" s="383"/>
      <c r="AM2" s="501"/>
      <c r="AN2" s="215" t="s">
        <v>7</v>
      </c>
      <c r="AO2" s="449"/>
      <c r="AP2" s="383"/>
      <c r="AQ2" s="764"/>
      <c r="AR2" s="383"/>
      <c r="AS2" s="215"/>
    </row>
    <row r="3" spans="1:249" s="277" customFormat="1" ht="17.45" customHeight="1" x14ac:dyDescent="0.15">
      <c r="A3" s="297"/>
      <c r="B3" s="298"/>
      <c r="C3" s="299" t="s">
        <v>433</v>
      </c>
      <c r="D3" s="300" t="s">
        <v>9</v>
      </c>
      <c r="E3" s="301" t="s">
        <v>434</v>
      </c>
      <c r="F3" s="302" t="s">
        <v>11</v>
      </c>
      <c r="G3" s="303">
        <f>SUM(G4:G80)</f>
        <v>0</v>
      </c>
      <c r="H3" s="304" t="s">
        <v>10</v>
      </c>
      <c r="I3" s="386" t="s">
        <v>433</v>
      </c>
      <c r="J3" s="300" t="s">
        <v>9</v>
      </c>
      <c r="K3" s="301" t="s">
        <v>434</v>
      </c>
      <c r="L3" s="302" t="s">
        <v>11</v>
      </c>
      <c r="M3" s="303">
        <f>SUM(M4:M80)</f>
        <v>0</v>
      </c>
      <c r="N3" s="387" t="s">
        <v>10</v>
      </c>
      <c r="O3" s="388" t="s">
        <v>433</v>
      </c>
      <c r="P3" s="389" t="s">
        <v>9</v>
      </c>
      <c r="Q3" s="301" t="s">
        <v>434</v>
      </c>
      <c r="R3" s="302" t="s">
        <v>11</v>
      </c>
      <c r="S3" s="303">
        <f>SUM(S4:S80)</f>
        <v>0</v>
      </c>
      <c r="T3" s="387" t="s">
        <v>10</v>
      </c>
      <c r="U3" s="388" t="s">
        <v>433</v>
      </c>
      <c r="V3" s="450" t="s">
        <v>9</v>
      </c>
      <c r="W3" s="303" t="s">
        <v>434</v>
      </c>
      <c r="X3" s="451" t="s">
        <v>11</v>
      </c>
      <c r="Y3" s="765">
        <f>SUM(Y4:Y80)</f>
        <v>0</v>
      </c>
      <c r="Z3" s="387" t="s">
        <v>10</v>
      </c>
      <c r="AA3" s="388" t="s">
        <v>433</v>
      </c>
      <c r="AB3" s="472" t="s">
        <v>9</v>
      </c>
      <c r="AC3" s="473" t="s">
        <v>434</v>
      </c>
      <c r="AD3" s="474" t="s">
        <v>11</v>
      </c>
      <c r="AE3" s="765">
        <f>SUM(AE4:AE80)</f>
        <v>0</v>
      </c>
      <c r="AF3" s="475" t="s">
        <v>10</v>
      </c>
      <c r="AG3" s="502" t="s">
        <v>433</v>
      </c>
      <c r="AH3" s="502" t="s">
        <v>9</v>
      </c>
      <c r="AI3" s="473" t="s">
        <v>434</v>
      </c>
      <c r="AJ3" s="387" t="s">
        <v>11</v>
      </c>
      <c r="AK3" s="765">
        <f>SUM(AK4:AK16)</f>
        <v>0</v>
      </c>
      <c r="AL3" s="473" t="s">
        <v>10</v>
      </c>
      <c r="AM3" s="388" t="s">
        <v>433</v>
      </c>
      <c r="AN3" s="502" t="s">
        <v>9</v>
      </c>
      <c r="AO3" s="473" t="s">
        <v>434</v>
      </c>
      <c r="AP3" s="514" t="s">
        <v>11</v>
      </c>
      <c r="AQ3" s="765">
        <f>SUM(AQ4:AQ13)</f>
        <v>0</v>
      </c>
      <c r="AR3" s="515" t="s">
        <v>10</v>
      </c>
      <c r="AS3" s="516"/>
      <c r="AT3" s="516"/>
      <c r="AU3" s="516"/>
      <c r="AV3" s="516"/>
      <c r="AW3" s="516"/>
      <c r="AX3" s="516"/>
      <c r="AY3" s="516"/>
      <c r="AZ3" s="516"/>
      <c r="BA3" s="516"/>
      <c r="BB3" s="516"/>
      <c r="BC3" s="516"/>
      <c r="BD3" s="516"/>
      <c r="BE3" s="516"/>
      <c r="BF3" s="516"/>
      <c r="BG3" s="516"/>
      <c r="BH3" s="516"/>
      <c r="BI3" s="516"/>
      <c r="BJ3" s="516"/>
      <c r="BK3" s="516"/>
      <c r="BL3" s="516"/>
      <c r="BM3" s="516"/>
      <c r="BN3" s="516"/>
      <c r="BO3" s="516"/>
      <c r="BP3" s="516"/>
      <c r="BQ3" s="516"/>
      <c r="BR3" s="516"/>
      <c r="BS3" s="516"/>
      <c r="BT3" s="516"/>
      <c r="BU3" s="516"/>
      <c r="BV3" s="516"/>
      <c r="BW3" s="516"/>
      <c r="BX3" s="516"/>
      <c r="BY3" s="516"/>
      <c r="BZ3" s="516"/>
      <c r="CA3" s="516"/>
      <c r="CB3" s="516"/>
      <c r="CC3" s="516"/>
      <c r="CD3" s="516"/>
      <c r="CE3" s="516"/>
      <c r="CF3" s="516"/>
      <c r="CG3" s="516"/>
      <c r="CH3" s="516"/>
      <c r="CI3" s="516"/>
      <c r="CJ3" s="516"/>
      <c r="CK3" s="516"/>
      <c r="CL3" s="516"/>
      <c r="CM3" s="516"/>
      <c r="CN3" s="516"/>
      <c r="CO3" s="516"/>
      <c r="CP3" s="516"/>
      <c r="CQ3" s="516"/>
      <c r="CR3" s="516"/>
      <c r="CS3" s="516"/>
      <c r="CT3" s="516"/>
      <c r="CU3" s="516"/>
      <c r="CV3" s="516"/>
      <c r="CW3" s="516"/>
      <c r="CX3" s="516"/>
      <c r="CY3" s="516"/>
      <c r="CZ3" s="516"/>
      <c r="DA3" s="516"/>
      <c r="DB3" s="516"/>
      <c r="DC3" s="516"/>
      <c r="DD3" s="516"/>
      <c r="DE3" s="516"/>
      <c r="DF3" s="516"/>
      <c r="DG3" s="516"/>
      <c r="DH3" s="516"/>
      <c r="DI3" s="516"/>
      <c r="DJ3" s="516"/>
      <c r="DK3" s="516"/>
      <c r="DL3" s="516"/>
      <c r="DM3" s="516"/>
      <c r="DN3" s="516"/>
      <c r="DO3" s="516"/>
      <c r="DP3" s="516"/>
      <c r="DQ3" s="516"/>
      <c r="DR3" s="516"/>
      <c r="DS3" s="516"/>
      <c r="DT3" s="516"/>
      <c r="DU3" s="516"/>
      <c r="DV3" s="516"/>
      <c r="DW3" s="516"/>
      <c r="DX3" s="516"/>
      <c r="DY3" s="516"/>
      <c r="DZ3" s="516"/>
      <c r="EA3" s="516"/>
      <c r="EB3" s="516"/>
      <c r="EC3" s="516"/>
      <c r="ED3" s="516"/>
      <c r="EE3" s="516"/>
      <c r="EF3" s="516"/>
      <c r="EG3" s="516"/>
      <c r="EH3" s="516"/>
      <c r="EI3" s="516"/>
      <c r="EJ3" s="516"/>
      <c r="EK3" s="516"/>
      <c r="EL3" s="516"/>
      <c r="EM3" s="516"/>
      <c r="EN3" s="516"/>
      <c r="EO3" s="516"/>
      <c r="EP3" s="516"/>
      <c r="EQ3" s="516"/>
      <c r="ER3" s="516"/>
      <c r="ES3" s="516"/>
      <c r="ET3" s="516"/>
      <c r="EU3" s="516"/>
      <c r="EV3" s="516"/>
      <c r="EW3" s="516"/>
      <c r="EX3" s="516"/>
      <c r="EY3" s="516"/>
      <c r="EZ3" s="516"/>
      <c r="FA3" s="516"/>
      <c r="FB3" s="516"/>
      <c r="FC3" s="516"/>
      <c r="FD3" s="516"/>
      <c r="FE3" s="516"/>
      <c r="FF3" s="516"/>
      <c r="FG3" s="516"/>
      <c r="FH3" s="516"/>
      <c r="FI3" s="516"/>
      <c r="FJ3" s="516"/>
      <c r="FK3" s="516"/>
      <c r="FL3" s="516"/>
      <c r="FM3" s="516"/>
      <c r="FN3" s="516"/>
      <c r="FO3" s="516"/>
      <c r="FP3" s="516"/>
      <c r="FQ3" s="516"/>
      <c r="FR3" s="516"/>
      <c r="FS3" s="516"/>
      <c r="FT3" s="516"/>
      <c r="FU3" s="516"/>
      <c r="FV3" s="516"/>
      <c r="FW3" s="516"/>
      <c r="FX3" s="516"/>
      <c r="FY3" s="516"/>
      <c r="FZ3" s="516"/>
      <c r="GA3" s="516"/>
      <c r="GB3" s="516"/>
      <c r="GC3" s="516"/>
      <c r="GD3" s="516"/>
      <c r="GE3" s="516"/>
      <c r="GF3" s="516"/>
      <c r="GG3" s="516"/>
      <c r="GH3" s="516"/>
      <c r="GI3" s="516"/>
      <c r="GJ3" s="516"/>
      <c r="GK3" s="516"/>
      <c r="GL3" s="516"/>
      <c r="GM3" s="516"/>
      <c r="GN3" s="516"/>
      <c r="GO3" s="516"/>
      <c r="GP3" s="516"/>
      <c r="GQ3" s="516"/>
      <c r="GR3" s="516"/>
      <c r="GS3" s="516"/>
      <c r="GT3" s="516"/>
      <c r="GU3" s="516"/>
      <c r="GV3" s="516"/>
      <c r="GW3" s="516"/>
      <c r="GX3" s="516"/>
      <c r="GY3" s="516"/>
      <c r="GZ3" s="516"/>
      <c r="HA3" s="516"/>
      <c r="HB3" s="516"/>
      <c r="HC3" s="516"/>
      <c r="HD3" s="516"/>
      <c r="HE3" s="516"/>
      <c r="HF3" s="516"/>
      <c r="HG3" s="516"/>
      <c r="HH3" s="516"/>
      <c r="HI3" s="516"/>
      <c r="HJ3" s="516"/>
      <c r="HK3" s="516"/>
      <c r="HL3" s="516"/>
      <c r="HM3" s="516"/>
      <c r="HN3" s="516"/>
      <c r="HO3" s="516"/>
      <c r="HP3" s="516"/>
      <c r="HQ3" s="516"/>
      <c r="HR3" s="516"/>
      <c r="HS3" s="516"/>
      <c r="HT3" s="516"/>
      <c r="HU3" s="516"/>
      <c r="HV3" s="516"/>
      <c r="HW3" s="516"/>
      <c r="HX3" s="516"/>
      <c r="HY3" s="516"/>
      <c r="HZ3" s="516"/>
      <c r="IA3" s="516"/>
      <c r="IB3" s="516"/>
      <c r="IC3" s="516"/>
      <c r="ID3" s="516"/>
      <c r="IE3" s="516"/>
      <c r="IF3" s="516"/>
      <c r="IG3" s="516"/>
      <c r="IH3" s="516"/>
      <c r="II3" s="516"/>
      <c r="IJ3" s="516"/>
      <c r="IK3" s="516"/>
      <c r="IL3" s="297"/>
      <c r="IM3" s="297"/>
      <c r="IN3" s="297"/>
      <c r="IO3" s="297"/>
    </row>
    <row r="4" spans="1:249" ht="17.45" customHeight="1" x14ac:dyDescent="0.15">
      <c r="A4" s="574"/>
      <c r="C4" s="878" t="s">
        <v>13</v>
      </c>
      <c r="D4" s="305" t="s">
        <v>14</v>
      </c>
      <c r="E4" s="306"/>
      <c r="F4" s="307">
        <v>1005</v>
      </c>
      <c r="G4" s="308" t="str">
        <f>IF(H4=TRUE,E4,"")</f>
        <v/>
      </c>
      <c r="H4" s="309"/>
      <c r="I4" s="882" t="s">
        <v>412</v>
      </c>
      <c r="J4" s="390" t="s">
        <v>413</v>
      </c>
      <c r="K4" s="391"/>
      <c r="L4" s="392">
        <v>710</v>
      </c>
      <c r="M4" s="364" t="str">
        <f t="shared" ref="M4:M65" si="0">IF(N4=TRUE,K4,"")</f>
        <v/>
      </c>
      <c r="N4" s="393"/>
      <c r="O4" s="805" t="s">
        <v>341</v>
      </c>
      <c r="P4" s="394" t="s">
        <v>342</v>
      </c>
      <c r="Q4" s="452">
        <v>170</v>
      </c>
      <c r="R4" s="453">
        <v>257</v>
      </c>
      <c r="S4" s="364" t="str">
        <f t="shared" ref="S4:S67" si="1">IF(T4=TRUE,Q4,"")</f>
        <v/>
      </c>
      <c r="T4" s="428" t="b">
        <v>0</v>
      </c>
      <c r="U4" s="822" t="s">
        <v>17</v>
      </c>
      <c r="V4" s="454" t="s">
        <v>18</v>
      </c>
      <c r="W4" s="455"/>
      <c r="X4" s="456">
        <v>216</v>
      </c>
      <c r="Y4" s="766" t="str">
        <f t="shared" ref="Y4:Y21" si="2">IF(Z4=TRUE,W4,"")</f>
        <v/>
      </c>
      <c r="Z4" s="476"/>
      <c r="AA4" s="839" t="s">
        <v>309</v>
      </c>
      <c r="AB4" s="390" t="s">
        <v>435</v>
      </c>
      <c r="AC4" s="477"/>
      <c r="AD4" s="478">
        <v>437</v>
      </c>
      <c r="AE4" s="777" t="str">
        <f t="shared" ref="AE4:AE42" si="3">IF(AF4=TRUE,AC4,"")</f>
        <v/>
      </c>
      <c r="AF4" s="476"/>
      <c r="AG4" s="888" t="s">
        <v>248</v>
      </c>
      <c r="AH4" s="348" t="s">
        <v>249</v>
      </c>
      <c r="AI4" s="458">
        <v>0</v>
      </c>
      <c r="AJ4" s="422">
        <v>211</v>
      </c>
      <c r="AK4" s="772" t="str">
        <f t="shared" ref="AK4:AK6" si="4">IF(AL4=TRUE,AI4,"")</f>
        <v/>
      </c>
      <c r="AL4" s="479" t="b">
        <v>0</v>
      </c>
      <c r="AM4" s="893" t="s">
        <v>321</v>
      </c>
      <c r="AN4" s="348" t="s">
        <v>322</v>
      </c>
      <c r="AO4" s="452">
        <v>580</v>
      </c>
      <c r="AP4" s="517">
        <v>2269</v>
      </c>
      <c r="AQ4" s="772" t="str">
        <f t="shared" ref="AQ4:AQ8" si="5">IF(AR4=TRUE,AO4,"")</f>
        <v/>
      </c>
      <c r="AR4" s="479" t="b">
        <v>0</v>
      </c>
    </row>
    <row r="5" spans="1:249" ht="17.45" customHeight="1" x14ac:dyDescent="0.15">
      <c r="A5" s="574"/>
      <c r="C5" s="879"/>
      <c r="D5" s="310"/>
      <c r="E5" s="311">
        <v>0</v>
      </c>
      <c r="F5" s="312"/>
      <c r="G5" s="313"/>
      <c r="H5" s="314"/>
      <c r="I5" s="883"/>
      <c r="J5" s="395" t="s">
        <v>416</v>
      </c>
      <c r="K5" s="396">
        <v>0</v>
      </c>
      <c r="L5" s="321">
        <v>159</v>
      </c>
      <c r="M5" s="322" t="str">
        <f t="shared" si="0"/>
        <v/>
      </c>
      <c r="N5" s="397"/>
      <c r="O5" s="806"/>
      <c r="P5" s="264" t="s">
        <v>348</v>
      </c>
      <c r="Q5" s="333">
        <v>60</v>
      </c>
      <c r="R5" s="431">
        <v>354</v>
      </c>
      <c r="S5" s="364" t="str">
        <f t="shared" si="1"/>
        <v/>
      </c>
      <c r="T5" s="428" t="b">
        <v>0</v>
      </c>
      <c r="U5" s="823"/>
      <c r="V5" s="457" t="s">
        <v>24</v>
      </c>
      <c r="W5" s="361">
        <v>120</v>
      </c>
      <c r="X5" s="353">
        <v>306</v>
      </c>
      <c r="Y5" s="767" t="str">
        <f t="shared" si="2"/>
        <v/>
      </c>
      <c r="Z5" s="479" t="b">
        <v>0</v>
      </c>
      <c r="AA5" s="835"/>
      <c r="AB5" s="480" t="s">
        <v>315</v>
      </c>
      <c r="AC5" s="481"/>
      <c r="AD5" s="355">
        <v>569</v>
      </c>
      <c r="AE5" s="767" t="str">
        <f t="shared" si="3"/>
        <v/>
      </c>
      <c r="AF5" s="482"/>
      <c r="AG5" s="889"/>
      <c r="AH5" s="264" t="s">
        <v>255</v>
      </c>
      <c r="AI5" s="333">
        <v>0</v>
      </c>
      <c r="AJ5" s="353">
        <v>529</v>
      </c>
      <c r="AK5" s="767" t="str">
        <f t="shared" si="4"/>
        <v/>
      </c>
      <c r="AL5" s="479" t="b">
        <v>0</v>
      </c>
      <c r="AM5" s="842"/>
      <c r="AN5" s="264" t="s">
        <v>327</v>
      </c>
      <c r="AO5" s="333">
        <v>90</v>
      </c>
      <c r="AP5" s="357">
        <v>1302</v>
      </c>
      <c r="AQ5" s="772" t="str">
        <f t="shared" si="5"/>
        <v/>
      </c>
      <c r="AR5" s="479" t="b">
        <v>0</v>
      </c>
    </row>
    <row r="6" spans="1:249" ht="17.45" customHeight="1" x14ac:dyDescent="0.15">
      <c r="A6" s="574"/>
      <c r="C6" s="880" t="s">
        <v>27</v>
      </c>
      <c r="D6" s="315" t="s">
        <v>28</v>
      </c>
      <c r="E6" s="316">
        <v>0</v>
      </c>
      <c r="F6" s="317">
        <v>55</v>
      </c>
      <c r="G6" s="318"/>
      <c r="H6" s="319"/>
      <c r="I6" s="883"/>
      <c r="J6" s="395" t="s">
        <v>419</v>
      </c>
      <c r="K6" s="396">
        <v>0</v>
      </c>
      <c r="L6" s="321">
        <v>70</v>
      </c>
      <c r="M6" s="322" t="str">
        <f t="shared" si="0"/>
        <v/>
      </c>
      <c r="N6" s="397"/>
      <c r="O6" s="806"/>
      <c r="P6" s="264" t="s">
        <v>353</v>
      </c>
      <c r="Q6" s="333">
        <v>340</v>
      </c>
      <c r="R6" s="431">
        <v>368</v>
      </c>
      <c r="S6" s="364" t="str">
        <f t="shared" si="1"/>
        <v/>
      </c>
      <c r="T6" s="428" t="b">
        <v>0</v>
      </c>
      <c r="U6" s="823"/>
      <c r="V6" s="457" t="s">
        <v>30</v>
      </c>
      <c r="W6" s="361">
        <v>110</v>
      </c>
      <c r="X6" s="353">
        <v>398</v>
      </c>
      <c r="Y6" s="767" t="str">
        <f t="shared" si="2"/>
        <v/>
      </c>
      <c r="Z6" s="479" t="b">
        <v>0</v>
      </c>
      <c r="AA6" s="835"/>
      <c r="AB6" s="421" t="s">
        <v>320</v>
      </c>
      <c r="AC6" s="352">
        <v>220</v>
      </c>
      <c r="AD6" s="353">
        <v>420</v>
      </c>
      <c r="AE6" s="767" t="str">
        <f t="shared" si="3"/>
        <v/>
      </c>
      <c r="AF6" s="479" t="b">
        <v>0</v>
      </c>
      <c r="AG6" s="889"/>
      <c r="AH6" s="264" t="s">
        <v>260</v>
      </c>
      <c r="AI6" s="333">
        <v>110</v>
      </c>
      <c r="AJ6" s="353">
        <v>409</v>
      </c>
      <c r="AK6" s="767" t="str">
        <f t="shared" si="4"/>
        <v/>
      </c>
      <c r="AL6" s="479" t="b">
        <v>0</v>
      </c>
      <c r="AM6" s="842"/>
      <c r="AN6" s="264" t="s">
        <v>333</v>
      </c>
      <c r="AO6" s="333">
        <v>225</v>
      </c>
      <c r="AP6" s="353">
        <v>584</v>
      </c>
      <c r="AQ6" s="767" t="str">
        <f t="shared" si="5"/>
        <v/>
      </c>
      <c r="AR6" s="479" t="b">
        <v>0</v>
      </c>
      <c r="AS6" s="279"/>
    </row>
    <row r="7" spans="1:249" ht="17.45" customHeight="1" x14ac:dyDescent="0.15">
      <c r="A7" s="574"/>
      <c r="C7" s="879"/>
      <c r="D7" s="320" t="s">
        <v>34</v>
      </c>
      <c r="E7" s="316">
        <v>0</v>
      </c>
      <c r="F7" s="321">
        <v>166</v>
      </c>
      <c r="G7" s="322"/>
      <c r="H7" s="323"/>
      <c r="I7" s="883"/>
      <c r="J7" s="395" t="s">
        <v>422</v>
      </c>
      <c r="K7" s="396">
        <v>0</v>
      </c>
      <c r="L7" s="321">
        <v>93</v>
      </c>
      <c r="M7" s="322" t="str">
        <f t="shared" si="0"/>
        <v/>
      </c>
      <c r="N7" s="397"/>
      <c r="O7" s="806"/>
      <c r="P7" s="264" t="s">
        <v>358</v>
      </c>
      <c r="Q7" s="458">
        <v>30</v>
      </c>
      <c r="R7" s="431">
        <v>78</v>
      </c>
      <c r="S7" s="364" t="str">
        <f t="shared" si="1"/>
        <v/>
      </c>
      <c r="T7" s="428" t="b">
        <v>0</v>
      </c>
      <c r="U7" s="823"/>
      <c r="V7" s="457" t="s">
        <v>36</v>
      </c>
      <c r="W7" s="361">
        <v>120</v>
      </c>
      <c r="X7" s="353">
        <v>397</v>
      </c>
      <c r="Y7" s="767" t="str">
        <f t="shared" si="2"/>
        <v/>
      </c>
      <c r="Z7" s="479" t="b">
        <v>0</v>
      </c>
      <c r="AA7" s="835"/>
      <c r="AB7" s="421" t="s">
        <v>326</v>
      </c>
      <c r="AC7" s="352">
        <v>40</v>
      </c>
      <c r="AD7" s="353">
        <v>106</v>
      </c>
      <c r="AE7" s="767" t="str">
        <f t="shared" si="3"/>
        <v/>
      </c>
      <c r="AF7" s="479" t="b">
        <v>0</v>
      </c>
      <c r="AG7" s="889"/>
      <c r="AH7" s="320" t="s">
        <v>265</v>
      </c>
      <c r="AI7" s="316"/>
      <c r="AJ7" s="355"/>
      <c r="AK7" s="771"/>
      <c r="AL7" s="482"/>
      <c r="AM7" s="843"/>
      <c r="AN7" s="310" t="s">
        <v>338</v>
      </c>
      <c r="AO7" s="311">
        <v>60</v>
      </c>
      <c r="AP7" s="417">
        <v>597</v>
      </c>
      <c r="AQ7" s="773" t="str">
        <f t="shared" si="5"/>
        <v/>
      </c>
      <c r="AR7" s="430" t="b">
        <v>0</v>
      </c>
    </row>
    <row r="8" spans="1:249" ht="17.45" customHeight="1" x14ac:dyDescent="0.15">
      <c r="A8" s="574"/>
      <c r="C8" s="879"/>
      <c r="D8" s="320" t="s">
        <v>39</v>
      </c>
      <c r="E8" s="316">
        <v>0</v>
      </c>
      <c r="F8" s="321">
        <v>259</v>
      </c>
      <c r="G8" s="322"/>
      <c r="H8" s="323"/>
      <c r="I8" s="884"/>
      <c r="J8" s="398" t="s">
        <v>425</v>
      </c>
      <c r="K8" s="399">
        <v>0</v>
      </c>
      <c r="L8" s="400">
        <v>497</v>
      </c>
      <c r="M8" s="401" t="str">
        <f t="shared" si="0"/>
        <v/>
      </c>
      <c r="N8" s="402"/>
      <c r="O8" s="806"/>
      <c r="P8" s="264" t="s">
        <v>363</v>
      </c>
      <c r="Q8" s="458">
        <v>50</v>
      </c>
      <c r="R8" s="459">
        <v>124</v>
      </c>
      <c r="S8" s="364" t="str">
        <f t="shared" si="1"/>
        <v/>
      </c>
      <c r="T8" s="428" t="b">
        <v>0</v>
      </c>
      <c r="U8" s="823"/>
      <c r="V8" s="282" t="s">
        <v>41</v>
      </c>
      <c r="W8" s="361">
        <v>110</v>
      </c>
      <c r="X8" s="353">
        <v>302</v>
      </c>
      <c r="Y8" s="767" t="str">
        <f t="shared" si="2"/>
        <v/>
      </c>
      <c r="Z8" s="479" t="b">
        <v>0</v>
      </c>
      <c r="AA8" s="835"/>
      <c r="AB8" s="423" t="s">
        <v>332</v>
      </c>
      <c r="AC8" s="352">
        <v>210</v>
      </c>
      <c r="AD8" s="353">
        <v>356</v>
      </c>
      <c r="AE8" s="767" t="str">
        <f t="shared" si="3"/>
        <v/>
      </c>
      <c r="AF8" s="479" t="b">
        <v>0</v>
      </c>
      <c r="AG8" s="889"/>
      <c r="AH8" s="264" t="s">
        <v>270</v>
      </c>
      <c r="AI8" s="333">
        <v>60</v>
      </c>
      <c r="AJ8" s="353">
        <v>400</v>
      </c>
      <c r="AK8" s="767" t="str">
        <f>IF(AL8=TRUE,AI8,"")</f>
        <v/>
      </c>
      <c r="AL8" s="479" t="b">
        <v>0</v>
      </c>
      <c r="AM8" s="854" t="s">
        <v>345</v>
      </c>
      <c r="AN8" s="394" t="s">
        <v>346</v>
      </c>
      <c r="AO8" s="452">
        <v>340</v>
      </c>
      <c r="AP8" s="353">
        <v>1495</v>
      </c>
      <c r="AQ8" s="767" t="str">
        <f t="shared" si="5"/>
        <v/>
      </c>
      <c r="AR8" s="479" t="b">
        <v>0</v>
      </c>
    </row>
    <row r="9" spans="1:249" ht="17.45" customHeight="1" x14ac:dyDescent="0.15">
      <c r="A9" s="574"/>
      <c r="C9" s="879"/>
      <c r="D9" s="320" t="s">
        <v>44</v>
      </c>
      <c r="E9" s="316">
        <v>0</v>
      </c>
      <c r="F9" s="321">
        <v>176</v>
      </c>
      <c r="G9" s="322"/>
      <c r="H9" s="323"/>
      <c r="I9" s="885" t="s">
        <v>15</v>
      </c>
      <c r="J9" s="403" t="s">
        <v>16</v>
      </c>
      <c r="K9" s="404">
        <v>20</v>
      </c>
      <c r="L9" s="405">
        <v>119</v>
      </c>
      <c r="M9" s="406" t="str">
        <f t="shared" si="0"/>
        <v/>
      </c>
      <c r="N9" s="407" t="b">
        <v>0</v>
      </c>
      <c r="O9" s="806"/>
      <c r="P9" s="264" t="s">
        <v>369</v>
      </c>
      <c r="Q9" s="458">
        <v>50</v>
      </c>
      <c r="R9" s="334">
        <v>131</v>
      </c>
      <c r="S9" s="364" t="str">
        <f t="shared" si="1"/>
        <v/>
      </c>
      <c r="T9" s="428" t="b">
        <v>0</v>
      </c>
      <c r="U9" s="823"/>
      <c r="V9" s="460" t="s">
        <v>46</v>
      </c>
      <c r="W9" s="361">
        <v>45</v>
      </c>
      <c r="X9" s="353">
        <v>131</v>
      </c>
      <c r="Y9" s="767" t="str">
        <f t="shared" si="2"/>
        <v/>
      </c>
      <c r="Z9" s="479" t="b">
        <v>0</v>
      </c>
      <c r="AA9" s="835"/>
      <c r="AB9" s="408" t="s">
        <v>337</v>
      </c>
      <c r="AC9" s="352">
        <v>100</v>
      </c>
      <c r="AD9" s="353">
        <v>149</v>
      </c>
      <c r="AE9" s="767" t="str">
        <f t="shared" si="3"/>
        <v/>
      </c>
      <c r="AF9" s="479" t="b">
        <v>0</v>
      </c>
      <c r="AG9" s="889"/>
      <c r="AH9" s="310" t="s">
        <v>276</v>
      </c>
      <c r="AI9" s="311">
        <v>45</v>
      </c>
      <c r="AJ9" s="417">
        <v>521</v>
      </c>
      <c r="AK9" s="773" t="str">
        <f>IF(AL9=TRUE,AI9,"")</f>
        <v/>
      </c>
      <c r="AL9" s="430" t="b">
        <v>0</v>
      </c>
      <c r="AM9" s="842"/>
      <c r="AN9" s="320" t="s">
        <v>351</v>
      </c>
      <c r="AO9" s="518"/>
      <c r="AP9" s="355"/>
      <c r="AQ9" s="785"/>
      <c r="AR9" s="510"/>
    </row>
    <row r="10" spans="1:249" ht="17.45" customHeight="1" x14ac:dyDescent="0.15">
      <c r="C10" s="881"/>
      <c r="D10" s="324" t="s">
        <v>50</v>
      </c>
      <c r="E10" s="325">
        <v>0</v>
      </c>
      <c r="F10" s="326">
        <v>79</v>
      </c>
      <c r="G10" s="327"/>
      <c r="H10" s="328"/>
      <c r="I10" s="886"/>
      <c r="J10" s="408" t="s">
        <v>23</v>
      </c>
      <c r="K10" s="356">
        <v>30</v>
      </c>
      <c r="L10" s="357">
        <v>106</v>
      </c>
      <c r="M10" s="409" t="str">
        <f t="shared" si="0"/>
        <v/>
      </c>
      <c r="N10" s="410" t="b">
        <v>0</v>
      </c>
      <c r="O10" s="806"/>
      <c r="P10" s="320" t="s">
        <v>375</v>
      </c>
      <c r="Q10" s="342"/>
      <c r="R10" s="317">
        <v>103</v>
      </c>
      <c r="S10" s="364" t="str">
        <f t="shared" si="1"/>
        <v/>
      </c>
      <c r="T10" s="393"/>
      <c r="U10" s="823"/>
      <c r="V10" s="460" t="s">
        <v>52</v>
      </c>
      <c r="W10" s="361">
        <v>35</v>
      </c>
      <c r="X10" s="353">
        <v>225</v>
      </c>
      <c r="Y10" s="767" t="str">
        <f t="shared" si="2"/>
        <v/>
      </c>
      <c r="Z10" s="479" t="b">
        <v>0</v>
      </c>
      <c r="AA10" s="835"/>
      <c r="AB10" s="408" t="s">
        <v>344</v>
      </c>
      <c r="AC10" s="352">
        <v>20</v>
      </c>
      <c r="AD10" s="353">
        <v>74</v>
      </c>
      <c r="AE10" s="767" t="str">
        <f t="shared" si="3"/>
        <v/>
      </c>
      <c r="AF10" s="479" t="b">
        <v>0</v>
      </c>
      <c r="AG10" s="890" t="s">
        <v>281</v>
      </c>
      <c r="AH10" s="315" t="s">
        <v>282</v>
      </c>
      <c r="AI10" s="342"/>
      <c r="AJ10" s="466"/>
      <c r="AK10" s="769"/>
      <c r="AL10" s="482"/>
      <c r="AM10" s="842"/>
      <c r="AN10" s="320" t="s">
        <v>356</v>
      </c>
      <c r="AO10" s="518"/>
      <c r="AP10" s="355"/>
      <c r="AQ10" s="785"/>
      <c r="AR10" s="510"/>
    </row>
    <row r="11" spans="1:249" ht="17.45" customHeight="1" x14ac:dyDescent="0.15">
      <c r="C11" s="880" t="s">
        <v>55</v>
      </c>
      <c r="D11" s="329" t="s">
        <v>56</v>
      </c>
      <c r="E11" s="330">
        <v>0</v>
      </c>
      <c r="F11" s="331">
        <v>1107</v>
      </c>
      <c r="G11" s="332"/>
      <c r="H11" s="319"/>
      <c r="I11" s="886"/>
      <c r="J11" s="408" t="s">
        <v>29</v>
      </c>
      <c r="K11" s="352">
        <v>100</v>
      </c>
      <c r="L11" s="353">
        <v>249</v>
      </c>
      <c r="M11" s="335" t="str">
        <f t="shared" si="0"/>
        <v/>
      </c>
      <c r="N11" s="410" t="b">
        <v>0</v>
      </c>
      <c r="O11" s="806"/>
      <c r="P11" s="264" t="s">
        <v>380</v>
      </c>
      <c r="Q11" s="458">
        <v>10</v>
      </c>
      <c r="R11" s="431">
        <v>82</v>
      </c>
      <c r="S11" s="364" t="str">
        <f t="shared" si="1"/>
        <v/>
      </c>
      <c r="T11" s="428" t="b">
        <v>0</v>
      </c>
      <c r="U11" s="823"/>
      <c r="V11" s="461" t="s">
        <v>58</v>
      </c>
      <c r="W11" s="365"/>
      <c r="X11" s="355">
        <v>247</v>
      </c>
      <c r="Y11" s="767" t="str">
        <f t="shared" si="2"/>
        <v/>
      </c>
      <c r="Z11" s="482"/>
      <c r="AA11" s="835"/>
      <c r="AB11" s="480" t="s">
        <v>350</v>
      </c>
      <c r="AC11" s="481"/>
      <c r="AD11" s="355">
        <v>507</v>
      </c>
      <c r="AE11" s="767" t="str">
        <f t="shared" si="3"/>
        <v/>
      </c>
      <c r="AF11" s="355"/>
      <c r="AG11" s="891"/>
      <c r="AH11" s="320" t="s">
        <v>288</v>
      </c>
      <c r="AI11" s="316"/>
      <c r="AJ11" s="355"/>
      <c r="AK11" s="785"/>
      <c r="AL11" s="503"/>
      <c r="AM11" s="843"/>
      <c r="AN11" s="324" t="s">
        <v>361</v>
      </c>
      <c r="AO11" s="519"/>
      <c r="AP11" s="466"/>
      <c r="AQ11" s="769"/>
      <c r="AR11" s="506"/>
      <c r="AU11" s="411"/>
      <c r="AV11" s="520"/>
    </row>
    <row r="12" spans="1:249" ht="17.45" customHeight="1" x14ac:dyDescent="0.15">
      <c r="C12" s="879"/>
      <c r="D12" s="264" t="s">
        <v>61</v>
      </c>
      <c r="E12" s="333">
        <v>105</v>
      </c>
      <c r="F12" s="334">
        <v>228</v>
      </c>
      <c r="G12" s="335" t="str">
        <f t="shared" ref="G12:G14" si="6">IF(H12=TRUE,E12,"")</f>
        <v/>
      </c>
      <c r="H12" s="336" t="b">
        <v>0</v>
      </c>
      <c r="I12" s="886"/>
      <c r="J12" s="408" t="s">
        <v>35</v>
      </c>
      <c r="K12" s="349">
        <v>20</v>
      </c>
      <c r="L12" s="350">
        <v>197</v>
      </c>
      <c r="M12" s="411" t="str">
        <f t="shared" si="0"/>
        <v/>
      </c>
      <c r="N12" s="410" t="b">
        <v>0</v>
      </c>
      <c r="O12" s="806"/>
      <c r="P12" s="264" t="s">
        <v>384</v>
      </c>
      <c r="Q12" s="458">
        <v>0</v>
      </c>
      <c r="R12" s="431">
        <v>144</v>
      </c>
      <c r="S12" s="364" t="str">
        <f t="shared" si="1"/>
        <v/>
      </c>
      <c r="T12" s="428" t="b">
        <v>0</v>
      </c>
      <c r="U12" s="823"/>
      <c r="V12" s="460" t="s">
        <v>63</v>
      </c>
      <c r="W12" s="361">
        <v>200</v>
      </c>
      <c r="X12" s="353">
        <v>617</v>
      </c>
      <c r="Y12" s="767" t="str">
        <f t="shared" si="2"/>
        <v/>
      </c>
      <c r="Z12" s="479" t="b">
        <v>0</v>
      </c>
      <c r="AA12" s="835"/>
      <c r="AB12" s="408" t="s">
        <v>355</v>
      </c>
      <c r="AC12" s="440">
        <v>330</v>
      </c>
      <c r="AD12" s="334">
        <v>548</v>
      </c>
      <c r="AE12" s="767" t="str">
        <f t="shared" si="3"/>
        <v/>
      </c>
      <c r="AF12" s="479" t="b">
        <v>0</v>
      </c>
      <c r="AG12" s="891"/>
      <c r="AH12" s="320" t="s">
        <v>293</v>
      </c>
      <c r="AI12" s="316"/>
      <c r="AJ12" s="355"/>
      <c r="AK12" s="785"/>
      <c r="AL12" s="503"/>
      <c r="AM12" s="854" t="s">
        <v>366</v>
      </c>
      <c r="AN12" s="504" t="s">
        <v>367</v>
      </c>
      <c r="AO12" s="521"/>
      <c r="AP12" s="522"/>
      <c r="AQ12" s="769"/>
      <c r="AR12" s="508"/>
      <c r="AU12" s="411"/>
      <c r="AV12" s="520"/>
    </row>
    <row r="13" spans="1:249" ht="17.45" customHeight="1" x14ac:dyDescent="0.15">
      <c r="C13" s="879"/>
      <c r="D13" s="337" t="s">
        <v>67</v>
      </c>
      <c r="E13" s="338">
        <v>50</v>
      </c>
      <c r="F13" s="339">
        <v>140</v>
      </c>
      <c r="G13" s="335" t="str">
        <f t="shared" si="6"/>
        <v/>
      </c>
      <c r="H13" s="336" t="b">
        <v>0</v>
      </c>
      <c r="I13" s="886"/>
      <c r="J13" s="408"/>
      <c r="K13" s="349"/>
      <c r="L13" s="350"/>
      <c r="M13" s="364" t="str">
        <f t="shared" si="0"/>
        <v/>
      </c>
      <c r="N13" s="410"/>
      <c r="O13" s="806"/>
      <c r="P13" s="264" t="s">
        <v>389</v>
      </c>
      <c r="Q13" s="458">
        <v>0</v>
      </c>
      <c r="R13" s="431">
        <v>147</v>
      </c>
      <c r="S13" s="364" t="str">
        <f t="shared" si="1"/>
        <v/>
      </c>
      <c r="T13" s="428" t="b">
        <v>0</v>
      </c>
      <c r="U13" s="823"/>
      <c r="V13" s="460" t="s">
        <v>69</v>
      </c>
      <c r="W13" s="361">
        <v>30</v>
      </c>
      <c r="X13" s="353">
        <v>213</v>
      </c>
      <c r="Y13" s="767" t="str">
        <f t="shared" si="2"/>
        <v/>
      </c>
      <c r="Z13" s="479" t="b">
        <v>0</v>
      </c>
      <c r="AA13" s="835"/>
      <c r="AB13" s="408" t="s">
        <v>360</v>
      </c>
      <c r="AC13" s="440">
        <v>200</v>
      </c>
      <c r="AD13" s="334">
        <v>367</v>
      </c>
      <c r="AE13" s="767" t="str">
        <f t="shared" si="3"/>
        <v/>
      </c>
      <c r="AF13" s="479" t="b">
        <v>0</v>
      </c>
      <c r="AG13" s="891"/>
      <c r="AH13" s="344" t="s">
        <v>299</v>
      </c>
      <c r="AI13" s="505"/>
      <c r="AJ13" s="494"/>
      <c r="AK13" s="774"/>
      <c r="AL13" s="506"/>
      <c r="AM13" s="843"/>
      <c r="AN13" s="507" t="s">
        <v>373</v>
      </c>
      <c r="AO13" s="523"/>
      <c r="AP13" s="373"/>
      <c r="AQ13" s="790"/>
      <c r="AR13" s="506"/>
      <c r="AU13" s="411"/>
      <c r="AV13" s="524"/>
    </row>
    <row r="14" spans="1:249" ht="17.45" customHeight="1" x14ac:dyDescent="0.15">
      <c r="C14" s="879"/>
      <c r="D14" s="310" t="s">
        <v>74</v>
      </c>
      <c r="E14" s="311">
        <v>185</v>
      </c>
      <c r="F14" s="340">
        <v>459</v>
      </c>
      <c r="G14" s="335" t="str">
        <f t="shared" si="6"/>
        <v/>
      </c>
      <c r="H14" s="341" t="b">
        <v>0</v>
      </c>
      <c r="I14" s="886"/>
      <c r="J14" s="395" t="s">
        <v>40</v>
      </c>
      <c r="K14" s="412"/>
      <c r="L14" s="413">
        <v>118</v>
      </c>
      <c r="M14" s="318" t="str">
        <f t="shared" si="0"/>
        <v/>
      </c>
      <c r="N14" s="414"/>
      <c r="O14" s="806"/>
      <c r="P14" s="320" t="s">
        <v>392</v>
      </c>
      <c r="Q14" s="342"/>
      <c r="R14" s="317">
        <v>377</v>
      </c>
      <c r="S14" s="364" t="str">
        <f t="shared" si="1"/>
        <v/>
      </c>
      <c r="T14" s="393"/>
      <c r="U14" s="823"/>
      <c r="V14" s="462" t="s">
        <v>77</v>
      </c>
      <c r="W14" s="365"/>
      <c r="X14" s="355">
        <v>235</v>
      </c>
      <c r="Y14" s="767" t="str">
        <f t="shared" si="2"/>
        <v/>
      </c>
      <c r="Z14" s="482"/>
      <c r="AA14" s="835"/>
      <c r="AB14" s="423" t="s">
        <v>365</v>
      </c>
      <c r="AC14" s="440">
        <v>255</v>
      </c>
      <c r="AD14" s="334">
        <v>386</v>
      </c>
      <c r="AE14" s="767" t="str">
        <f t="shared" si="3"/>
        <v/>
      </c>
      <c r="AF14" s="479" t="b">
        <v>0</v>
      </c>
      <c r="AG14" s="892" t="s">
        <v>304</v>
      </c>
      <c r="AH14" s="315" t="s">
        <v>305</v>
      </c>
      <c r="AI14" s="342"/>
      <c r="AJ14" s="466"/>
      <c r="AK14" s="769"/>
      <c r="AL14" s="508"/>
      <c r="AM14" s="509"/>
      <c r="AN14" s="13" t="s">
        <v>86</v>
      </c>
      <c r="AO14" s="7">
        <f>SUM(AO4:AO13)</f>
        <v>1295</v>
      </c>
      <c r="AP14" s="7">
        <f>SUM(AP4:AP13)</f>
        <v>6247</v>
      </c>
      <c r="AQ14" s="791">
        <v>7361</v>
      </c>
      <c r="AR14" s="202"/>
      <c r="AS14" s="227"/>
      <c r="AU14" s="411"/>
      <c r="AV14" s="524"/>
    </row>
    <row r="15" spans="1:249" ht="17.45" customHeight="1" x14ac:dyDescent="0.15">
      <c r="C15" s="880" t="s">
        <v>80</v>
      </c>
      <c r="D15" s="315" t="s">
        <v>81</v>
      </c>
      <c r="E15" s="342" t="s">
        <v>436</v>
      </c>
      <c r="F15" s="317">
        <v>471</v>
      </c>
      <c r="G15" s="318"/>
      <c r="H15" s="319"/>
      <c r="I15" s="886"/>
      <c r="J15" s="408" t="s">
        <v>45</v>
      </c>
      <c r="K15" s="349">
        <v>150</v>
      </c>
      <c r="L15" s="350">
        <v>320</v>
      </c>
      <c r="M15" s="364" t="str">
        <f t="shared" si="0"/>
        <v/>
      </c>
      <c r="N15" s="410" t="b">
        <v>0</v>
      </c>
      <c r="O15" s="806"/>
      <c r="P15" s="320" t="s">
        <v>396</v>
      </c>
      <c r="Q15" s="342">
        <v>0</v>
      </c>
      <c r="R15" s="317">
        <v>235</v>
      </c>
      <c r="S15" s="318" t="str">
        <f t="shared" si="1"/>
        <v/>
      </c>
      <c r="T15" s="393"/>
      <c r="U15" s="823"/>
      <c r="V15" s="460" t="s">
        <v>83</v>
      </c>
      <c r="W15" s="361">
        <v>80</v>
      </c>
      <c r="X15" s="353">
        <v>184</v>
      </c>
      <c r="Y15" s="767" t="str">
        <f t="shared" si="2"/>
        <v/>
      </c>
      <c r="Z15" s="479" t="b">
        <v>0</v>
      </c>
      <c r="AA15" s="835"/>
      <c r="AB15" s="408" t="s">
        <v>372</v>
      </c>
      <c r="AC15" s="427">
        <v>180</v>
      </c>
      <c r="AD15" s="334">
        <v>354</v>
      </c>
      <c r="AE15" s="767" t="str">
        <f t="shared" si="3"/>
        <v/>
      </c>
      <c r="AF15" s="479" t="b">
        <v>0</v>
      </c>
      <c r="AG15" s="892"/>
      <c r="AH15" s="320" t="s">
        <v>311</v>
      </c>
      <c r="AI15" s="316"/>
      <c r="AJ15" s="355"/>
      <c r="AK15" s="785"/>
      <c r="AL15" s="510"/>
      <c r="AM15" s="509"/>
      <c r="AN15" s="894"/>
      <c r="AO15" s="895"/>
      <c r="AP15" s="896"/>
      <c r="AQ15" s="895"/>
      <c r="AR15" s="895"/>
      <c r="AS15" s="895"/>
      <c r="AU15" s="411"/>
      <c r="AV15" s="524"/>
    </row>
    <row r="16" spans="1:249" ht="17.45" customHeight="1" x14ac:dyDescent="0.15">
      <c r="C16" s="881"/>
      <c r="D16" s="324"/>
      <c r="E16" s="325" t="s">
        <v>97</v>
      </c>
      <c r="F16" s="326"/>
      <c r="G16" s="327"/>
      <c r="H16" s="328"/>
      <c r="I16" s="886"/>
      <c r="J16" s="395" t="s">
        <v>51</v>
      </c>
      <c r="K16" s="412"/>
      <c r="L16" s="413">
        <v>276</v>
      </c>
      <c r="M16" s="364" t="str">
        <f t="shared" si="0"/>
        <v/>
      </c>
      <c r="N16" s="414"/>
      <c r="O16" s="806"/>
      <c r="P16" s="264" t="s">
        <v>399</v>
      </c>
      <c r="Q16" s="333">
        <v>250</v>
      </c>
      <c r="R16" s="334">
        <v>501</v>
      </c>
      <c r="S16" s="364" t="str">
        <f t="shared" si="1"/>
        <v/>
      </c>
      <c r="T16" s="428" t="b">
        <v>0</v>
      </c>
      <c r="U16" s="823"/>
      <c r="V16" s="460" t="s">
        <v>88</v>
      </c>
      <c r="W16" s="361">
        <v>115</v>
      </c>
      <c r="X16" s="353">
        <v>278</v>
      </c>
      <c r="Y16" s="767" t="str">
        <f t="shared" si="2"/>
        <v/>
      </c>
      <c r="Z16" s="479" t="b">
        <v>0</v>
      </c>
      <c r="AA16" s="835"/>
      <c r="AB16" s="408" t="s">
        <v>377</v>
      </c>
      <c r="AC16" s="440">
        <v>140</v>
      </c>
      <c r="AD16" s="334">
        <v>211</v>
      </c>
      <c r="AE16" s="767" t="str">
        <f t="shared" si="3"/>
        <v/>
      </c>
      <c r="AF16" s="479" t="b">
        <v>0</v>
      </c>
      <c r="AG16" s="890"/>
      <c r="AH16" s="344" t="s">
        <v>316</v>
      </c>
      <c r="AI16" s="505"/>
      <c r="AJ16" s="494"/>
      <c r="AK16" s="774"/>
      <c r="AL16" s="506"/>
      <c r="AM16" s="509"/>
      <c r="AN16" s="895"/>
      <c r="AO16" s="895"/>
      <c r="AP16" s="896"/>
      <c r="AQ16" s="895"/>
      <c r="AR16" s="895"/>
      <c r="AS16" s="895"/>
      <c r="AU16" s="411"/>
      <c r="AV16" s="524"/>
    </row>
    <row r="17" spans="3:48" ht="17.45" customHeight="1" x14ac:dyDescent="0.15">
      <c r="C17" s="879" t="s">
        <v>91</v>
      </c>
      <c r="D17" s="329" t="s">
        <v>92</v>
      </c>
      <c r="E17" s="330">
        <v>0</v>
      </c>
      <c r="F17" s="343">
        <v>391</v>
      </c>
      <c r="G17" s="318"/>
      <c r="H17" s="319"/>
      <c r="I17" s="886"/>
      <c r="J17" s="395" t="s">
        <v>57</v>
      </c>
      <c r="K17" s="412"/>
      <c r="L17" s="413">
        <v>286</v>
      </c>
      <c r="M17" s="364" t="str">
        <f t="shared" si="0"/>
        <v/>
      </c>
      <c r="N17" s="414"/>
      <c r="O17" s="807"/>
      <c r="P17" s="310" t="s">
        <v>402</v>
      </c>
      <c r="Q17" s="311">
        <v>140</v>
      </c>
      <c r="R17" s="312">
        <v>495</v>
      </c>
      <c r="S17" s="313" t="str">
        <f t="shared" si="1"/>
        <v/>
      </c>
      <c r="T17" s="463" t="b">
        <v>0</v>
      </c>
      <c r="U17" s="823"/>
      <c r="V17" s="460" t="s">
        <v>94</v>
      </c>
      <c r="W17" s="361">
        <v>90</v>
      </c>
      <c r="X17" s="353">
        <v>529</v>
      </c>
      <c r="Y17" s="767" t="str">
        <f t="shared" si="2"/>
        <v/>
      </c>
      <c r="Z17" s="479" t="b">
        <v>0</v>
      </c>
      <c r="AA17" s="835"/>
      <c r="AB17" s="408" t="s">
        <v>382</v>
      </c>
      <c r="AC17" s="352">
        <v>75</v>
      </c>
      <c r="AD17" s="353">
        <v>316</v>
      </c>
      <c r="AE17" s="767" t="str">
        <f t="shared" si="3"/>
        <v/>
      </c>
      <c r="AF17" s="479" t="b">
        <v>0</v>
      </c>
      <c r="AI17" s="289">
        <f>SUM(AI4:AI16)</f>
        <v>215</v>
      </c>
      <c r="AJ17" s="511">
        <f>SUM(AJ4:AJ16)</f>
        <v>2070</v>
      </c>
      <c r="AN17" s="895"/>
      <c r="AO17" s="895"/>
      <c r="AP17" s="896"/>
      <c r="AQ17" s="895"/>
      <c r="AR17" s="895"/>
      <c r="AS17" s="895"/>
      <c r="AU17" s="411"/>
      <c r="AV17" s="524"/>
    </row>
    <row r="18" spans="3:48" ht="17.45" customHeight="1" x14ac:dyDescent="0.15">
      <c r="C18" s="881"/>
      <c r="D18" s="344"/>
      <c r="E18" s="345" t="s">
        <v>97</v>
      </c>
      <c r="F18" s="346"/>
      <c r="G18" s="347"/>
      <c r="H18" s="328"/>
      <c r="I18" s="886"/>
      <c r="J18" s="408" t="s">
        <v>62</v>
      </c>
      <c r="K18" s="349">
        <v>110</v>
      </c>
      <c r="L18" s="350">
        <v>234</v>
      </c>
      <c r="M18" s="364" t="str">
        <f t="shared" si="0"/>
        <v/>
      </c>
      <c r="N18" s="410" t="b">
        <v>0</v>
      </c>
      <c r="O18" s="808" t="s">
        <v>405</v>
      </c>
      <c r="P18" s="348" t="s">
        <v>406</v>
      </c>
      <c r="Q18" s="458">
        <v>80</v>
      </c>
      <c r="R18" s="431">
        <v>245</v>
      </c>
      <c r="S18" s="364" t="str">
        <f t="shared" si="1"/>
        <v/>
      </c>
      <c r="T18" s="428" t="b">
        <v>0</v>
      </c>
      <c r="U18" s="823"/>
      <c r="V18" s="460" t="s">
        <v>99</v>
      </c>
      <c r="W18" s="361">
        <v>25</v>
      </c>
      <c r="X18" s="353">
        <v>160</v>
      </c>
      <c r="Y18" s="767" t="str">
        <f t="shared" si="2"/>
        <v/>
      </c>
      <c r="Z18" s="479" t="b">
        <v>0</v>
      </c>
      <c r="AA18" s="835"/>
      <c r="AB18" s="408" t="s">
        <v>386</v>
      </c>
      <c r="AC18" s="352">
        <v>25</v>
      </c>
      <c r="AD18" s="353">
        <v>127</v>
      </c>
      <c r="AE18" s="767" t="str">
        <f t="shared" si="3"/>
        <v/>
      </c>
      <c r="AF18" s="479" t="b">
        <v>0</v>
      </c>
      <c r="AH18" s="13" t="s">
        <v>12</v>
      </c>
      <c r="AI18" s="7"/>
      <c r="AJ18" s="226"/>
      <c r="AK18" s="786"/>
      <c r="AL18" s="115"/>
      <c r="AM18" s="227"/>
      <c r="AN18" s="13" t="s">
        <v>102</v>
      </c>
      <c r="AO18" s="7"/>
      <c r="AP18" s="228"/>
      <c r="AQ18" s="792"/>
      <c r="AR18" s="239"/>
      <c r="AS18" s="240"/>
      <c r="AU18" s="411"/>
      <c r="AV18" s="524"/>
    </row>
    <row r="19" spans="3:48" ht="17.45" customHeight="1" x14ac:dyDescent="0.15">
      <c r="C19" s="803" t="s">
        <v>103</v>
      </c>
      <c r="D19" s="348" t="s">
        <v>104</v>
      </c>
      <c r="E19" s="349">
        <v>150</v>
      </c>
      <c r="F19" s="350">
        <v>352</v>
      </c>
      <c r="G19" s="335" t="str">
        <f t="shared" ref="G19:G21" si="7">IF(H19=TRUE,E19,"")</f>
        <v/>
      </c>
      <c r="H19" s="351" t="b">
        <v>0</v>
      </c>
      <c r="I19" s="887"/>
      <c r="J19" s="415" t="s">
        <v>68</v>
      </c>
      <c r="K19" s="416">
        <v>90</v>
      </c>
      <c r="L19" s="417">
        <v>327</v>
      </c>
      <c r="M19" s="418" t="str">
        <f t="shared" si="0"/>
        <v/>
      </c>
      <c r="N19" s="419" t="b">
        <v>0</v>
      </c>
      <c r="O19" s="806"/>
      <c r="P19" s="264" t="s">
        <v>409</v>
      </c>
      <c r="Q19" s="333">
        <v>30</v>
      </c>
      <c r="R19" s="334">
        <v>181</v>
      </c>
      <c r="S19" s="364" t="str">
        <f t="shared" si="1"/>
        <v/>
      </c>
      <c r="T19" s="428" t="b">
        <v>0</v>
      </c>
      <c r="U19" s="823"/>
      <c r="V19" s="460" t="s">
        <v>106</v>
      </c>
      <c r="W19" s="361">
        <v>100</v>
      </c>
      <c r="X19" s="353">
        <v>329</v>
      </c>
      <c r="Y19" s="767" t="str">
        <f t="shared" si="2"/>
        <v/>
      </c>
      <c r="Z19" s="479" t="b">
        <v>0</v>
      </c>
      <c r="AA19" s="835"/>
      <c r="AB19" s="408" t="s">
        <v>390</v>
      </c>
      <c r="AC19" s="352">
        <v>50</v>
      </c>
      <c r="AD19" s="353">
        <v>179</v>
      </c>
      <c r="AE19" s="767" t="str">
        <f t="shared" si="3"/>
        <v/>
      </c>
      <c r="AF19" s="479" t="b">
        <v>0</v>
      </c>
      <c r="AH19" s="894"/>
      <c r="AI19" s="895"/>
      <c r="AJ19" s="896"/>
      <c r="AK19" s="895"/>
      <c r="AL19" s="895"/>
      <c r="AM19" s="895"/>
      <c r="AN19" s="894"/>
      <c r="AO19" s="895"/>
      <c r="AP19" s="896"/>
      <c r="AQ19" s="895"/>
      <c r="AR19" s="895"/>
      <c r="AS19" s="895"/>
      <c r="AU19" s="411"/>
      <c r="AV19" s="524"/>
    </row>
    <row r="20" spans="3:48" ht="17.45" customHeight="1" x14ac:dyDescent="0.15">
      <c r="C20" s="804"/>
      <c r="D20" s="264" t="s">
        <v>111</v>
      </c>
      <c r="E20" s="352">
        <v>70</v>
      </c>
      <c r="F20" s="353">
        <v>167</v>
      </c>
      <c r="G20" s="335" t="str">
        <f t="shared" si="7"/>
        <v/>
      </c>
      <c r="H20" s="336" t="b">
        <v>0</v>
      </c>
      <c r="I20" s="885" t="s">
        <v>75</v>
      </c>
      <c r="J20" s="403" t="s">
        <v>76</v>
      </c>
      <c r="K20" s="420">
        <v>270</v>
      </c>
      <c r="L20" s="360">
        <v>813</v>
      </c>
      <c r="M20" s="370" t="str">
        <f t="shared" si="0"/>
        <v/>
      </c>
      <c r="N20" s="407" t="b">
        <v>0</v>
      </c>
      <c r="O20" s="806"/>
      <c r="P20" s="264" t="s">
        <v>414</v>
      </c>
      <c r="Q20" s="333">
        <v>50</v>
      </c>
      <c r="R20" s="334">
        <v>203</v>
      </c>
      <c r="S20" s="364" t="str">
        <f t="shared" si="1"/>
        <v/>
      </c>
      <c r="T20" s="428" t="b">
        <v>0</v>
      </c>
      <c r="U20" s="823"/>
      <c r="V20" s="460" t="s">
        <v>113</v>
      </c>
      <c r="W20" s="361">
        <v>380</v>
      </c>
      <c r="X20" s="353">
        <v>531</v>
      </c>
      <c r="Y20" s="767" t="str">
        <f t="shared" si="2"/>
        <v/>
      </c>
      <c r="Z20" s="479" t="b">
        <v>0</v>
      </c>
      <c r="AA20" s="835"/>
      <c r="AB20" s="408" t="s">
        <v>393</v>
      </c>
      <c r="AC20" s="352">
        <v>170</v>
      </c>
      <c r="AD20" s="353">
        <v>183</v>
      </c>
      <c r="AE20" s="767" t="str">
        <f t="shared" si="3"/>
        <v/>
      </c>
      <c r="AF20" s="479" t="b">
        <v>0</v>
      </c>
      <c r="AH20" s="895"/>
      <c r="AI20" s="895"/>
      <c r="AJ20" s="896"/>
      <c r="AK20" s="895"/>
      <c r="AL20" s="895"/>
      <c r="AM20" s="895"/>
      <c r="AN20" s="895"/>
      <c r="AO20" s="895"/>
      <c r="AP20" s="896"/>
      <c r="AQ20" s="895"/>
      <c r="AR20" s="895"/>
      <c r="AS20" s="895"/>
      <c r="AV20" s="524"/>
    </row>
    <row r="21" spans="3:48" ht="17.45" customHeight="1" x14ac:dyDescent="0.15">
      <c r="C21" s="804"/>
      <c r="D21" s="264" t="s">
        <v>116</v>
      </c>
      <c r="E21" s="352">
        <v>190</v>
      </c>
      <c r="F21" s="353">
        <v>407</v>
      </c>
      <c r="G21" s="335" t="str">
        <f t="shared" si="7"/>
        <v/>
      </c>
      <c r="H21" s="336" t="b">
        <v>0</v>
      </c>
      <c r="I21" s="886"/>
      <c r="J21" s="421" t="s">
        <v>82</v>
      </c>
      <c r="K21" s="349">
        <v>80</v>
      </c>
      <c r="L21" s="422">
        <v>307</v>
      </c>
      <c r="M21" s="411" t="str">
        <f t="shared" si="0"/>
        <v/>
      </c>
      <c r="N21" s="410" t="b">
        <v>0</v>
      </c>
      <c r="O21" s="806"/>
      <c r="P21" s="264" t="s">
        <v>417</v>
      </c>
      <c r="Q21" s="333">
        <v>15</v>
      </c>
      <c r="R21" s="334">
        <v>101</v>
      </c>
      <c r="S21" s="364" t="str">
        <f t="shared" si="1"/>
        <v/>
      </c>
      <c r="T21" s="428" t="b">
        <v>0</v>
      </c>
      <c r="U21" s="823"/>
      <c r="V21" s="457"/>
      <c r="W21" s="361"/>
      <c r="X21" s="353"/>
      <c r="Y21" s="767" t="str">
        <f t="shared" si="2"/>
        <v/>
      </c>
      <c r="Z21" s="479" t="b">
        <v>0</v>
      </c>
      <c r="AA21" s="835"/>
      <c r="AB21" s="408" t="s">
        <v>397</v>
      </c>
      <c r="AC21" s="352">
        <v>120</v>
      </c>
      <c r="AD21" s="353">
        <v>202</v>
      </c>
      <c r="AE21" s="767" t="str">
        <f t="shared" si="3"/>
        <v/>
      </c>
      <c r="AF21" s="479" t="b">
        <v>0</v>
      </c>
      <c r="AH21" s="895"/>
      <c r="AI21" s="895"/>
      <c r="AJ21" s="896"/>
      <c r="AK21" s="895"/>
      <c r="AL21" s="895"/>
      <c r="AM21" s="895"/>
      <c r="AN21" s="895"/>
      <c r="AO21" s="895"/>
      <c r="AP21" s="896"/>
      <c r="AQ21" s="895"/>
      <c r="AR21" s="895"/>
      <c r="AS21" s="895"/>
      <c r="AV21" s="524"/>
    </row>
    <row r="22" spans="3:48" ht="17.45" customHeight="1" x14ac:dyDescent="0.15">
      <c r="C22" s="804"/>
      <c r="D22" s="320" t="s">
        <v>122</v>
      </c>
      <c r="E22" s="354" t="s">
        <v>123</v>
      </c>
      <c r="F22" s="355">
        <v>114</v>
      </c>
      <c r="G22" s="322"/>
      <c r="H22" s="323"/>
      <c r="I22" s="886"/>
      <c r="J22" s="423" t="s">
        <v>87</v>
      </c>
      <c r="K22" s="424">
        <v>100</v>
      </c>
      <c r="L22" s="357">
        <v>231</v>
      </c>
      <c r="M22" s="409" t="str">
        <f t="shared" si="0"/>
        <v/>
      </c>
      <c r="N22" s="410" t="b">
        <v>0</v>
      </c>
      <c r="O22" s="806"/>
      <c r="P22" s="264" t="s">
        <v>420</v>
      </c>
      <c r="Q22" s="333">
        <v>65</v>
      </c>
      <c r="R22" s="334">
        <v>339</v>
      </c>
      <c r="S22" s="364" t="str">
        <f t="shared" si="1"/>
        <v/>
      </c>
      <c r="T22" s="428" t="b">
        <v>0</v>
      </c>
      <c r="U22" s="823"/>
      <c r="V22" s="460" t="s">
        <v>125</v>
      </c>
      <c r="W22" s="361">
        <v>150</v>
      </c>
      <c r="X22" s="353">
        <v>290</v>
      </c>
      <c r="Y22" s="767" t="str">
        <f t="shared" ref="Y22" si="8">IF(Z22=TRUE,W22,"")</f>
        <v/>
      </c>
      <c r="Z22" s="479" t="b">
        <v>0</v>
      </c>
      <c r="AA22" s="835"/>
      <c r="AB22" s="408" t="s">
        <v>400</v>
      </c>
      <c r="AC22" s="352">
        <v>210</v>
      </c>
      <c r="AD22" s="353">
        <v>349</v>
      </c>
      <c r="AE22" s="767" t="str">
        <f t="shared" si="3"/>
        <v/>
      </c>
      <c r="AF22" s="479" t="b">
        <v>0</v>
      </c>
      <c r="AH22" s="13" t="s">
        <v>33</v>
      </c>
      <c r="AI22" s="202"/>
      <c r="AJ22" s="14"/>
      <c r="AK22" s="787"/>
      <c r="AL22" s="12"/>
      <c r="AM22" s="4"/>
      <c r="AN22" s="13" t="s">
        <v>121</v>
      </c>
      <c r="AO22" s="7"/>
      <c r="AP22" s="14"/>
      <c r="AQ22" s="791"/>
      <c r="AR22" s="15"/>
      <c r="AS22" s="12"/>
    </row>
    <row r="23" spans="3:48" ht="17.45" customHeight="1" x14ac:dyDescent="0.15">
      <c r="C23" s="804"/>
      <c r="D23" s="264" t="s">
        <v>129</v>
      </c>
      <c r="E23" s="352">
        <v>140</v>
      </c>
      <c r="F23" s="353">
        <v>265</v>
      </c>
      <c r="G23" s="335" t="str">
        <f t="shared" ref="G23:G45" si="9">IF(H23=TRUE,E23,"")</f>
        <v/>
      </c>
      <c r="H23" s="336" t="b">
        <v>0</v>
      </c>
      <c r="I23" s="886"/>
      <c r="J23" s="425" t="s">
        <v>93</v>
      </c>
      <c r="K23" s="356">
        <v>70</v>
      </c>
      <c r="L23" s="357">
        <v>314</v>
      </c>
      <c r="M23" s="409" t="str">
        <f t="shared" si="0"/>
        <v/>
      </c>
      <c r="N23" s="410" t="b">
        <v>0</v>
      </c>
      <c r="O23" s="806"/>
      <c r="P23" s="264" t="s">
        <v>423</v>
      </c>
      <c r="Q23" s="333">
        <v>650</v>
      </c>
      <c r="R23" s="334">
        <v>2270</v>
      </c>
      <c r="S23" s="364" t="str">
        <f t="shared" si="1"/>
        <v/>
      </c>
      <c r="T23" s="428" t="b">
        <v>0</v>
      </c>
      <c r="U23" s="823"/>
      <c r="V23" s="460" t="s">
        <v>132</v>
      </c>
      <c r="W23" s="361">
        <v>130</v>
      </c>
      <c r="X23" s="353">
        <v>257</v>
      </c>
      <c r="Y23" s="767" t="str">
        <f t="shared" ref="Y23:Y67" si="10">IF(Z23=TRUE,W23,"")</f>
        <v/>
      </c>
      <c r="Z23" s="479" t="b">
        <v>0</v>
      </c>
      <c r="AA23" s="835"/>
      <c r="AB23" s="408" t="s">
        <v>403</v>
      </c>
      <c r="AC23" s="352">
        <v>115</v>
      </c>
      <c r="AD23" s="353">
        <v>220</v>
      </c>
      <c r="AE23" s="767" t="str">
        <f t="shared" si="3"/>
        <v/>
      </c>
      <c r="AF23" s="479" t="b">
        <v>0</v>
      </c>
      <c r="AH23" s="894"/>
      <c r="AI23" s="895"/>
      <c r="AJ23" s="896"/>
      <c r="AK23" s="895"/>
      <c r="AL23" s="895"/>
      <c r="AM23" s="895"/>
      <c r="AN23" s="915" t="s">
        <v>437</v>
      </c>
      <c r="AO23" s="916"/>
      <c r="AP23" s="917"/>
      <c r="AQ23" s="916"/>
      <c r="AR23" s="916"/>
      <c r="AS23" s="916"/>
    </row>
    <row r="24" spans="3:48" ht="17.45" customHeight="1" x14ac:dyDescent="0.15">
      <c r="C24" s="804"/>
      <c r="D24" s="264" t="s">
        <v>136</v>
      </c>
      <c r="E24" s="352">
        <v>95</v>
      </c>
      <c r="F24" s="353">
        <v>377</v>
      </c>
      <c r="G24" s="335" t="str">
        <f t="shared" si="9"/>
        <v/>
      </c>
      <c r="H24" s="336" t="b">
        <v>0</v>
      </c>
      <c r="I24" s="886"/>
      <c r="J24" s="408" t="s">
        <v>98</v>
      </c>
      <c r="K24" s="352">
        <v>70</v>
      </c>
      <c r="L24" s="357">
        <v>260</v>
      </c>
      <c r="M24" s="409" t="str">
        <f t="shared" si="0"/>
        <v/>
      </c>
      <c r="N24" s="410" t="b">
        <v>0</v>
      </c>
      <c r="O24" s="806"/>
      <c r="P24" s="264" t="s">
        <v>426</v>
      </c>
      <c r="Q24" s="333">
        <v>20</v>
      </c>
      <c r="R24" s="334">
        <v>44</v>
      </c>
      <c r="S24" s="364" t="str">
        <f t="shared" si="1"/>
        <v/>
      </c>
      <c r="T24" s="428" t="b">
        <v>0</v>
      </c>
      <c r="U24" s="824"/>
      <c r="V24" s="464" t="s">
        <v>138</v>
      </c>
      <c r="W24" s="465"/>
      <c r="X24" s="373">
        <v>415</v>
      </c>
      <c r="Y24" s="768" t="str">
        <f t="shared" si="10"/>
        <v/>
      </c>
      <c r="Z24" s="483"/>
      <c r="AA24" s="836"/>
      <c r="AB24" s="415" t="s">
        <v>407</v>
      </c>
      <c r="AC24" s="426">
        <v>160</v>
      </c>
      <c r="AD24" s="417">
        <v>318</v>
      </c>
      <c r="AE24" s="768" t="str">
        <f t="shared" si="3"/>
        <v/>
      </c>
      <c r="AF24" s="484" t="b">
        <v>0</v>
      </c>
      <c r="AH24" s="895"/>
      <c r="AI24" s="895"/>
      <c r="AJ24" s="896"/>
      <c r="AK24" s="895"/>
      <c r="AL24" s="895"/>
      <c r="AM24" s="895"/>
      <c r="AN24" s="916"/>
      <c r="AO24" s="916"/>
      <c r="AP24" s="917"/>
      <c r="AQ24" s="916"/>
      <c r="AR24" s="916"/>
      <c r="AS24" s="916"/>
    </row>
    <row r="25" spans="3:48" ht="17.45" customHeight="1" x14ac:dyDescent="0.15">
      <c r="C25" s="804"/>
      <c r="D25" s="264" t="s">
        <v>141</v>
      </c>
      <c r="E25" s="352">
        <v>20</v>
      </c>
      <c r="F25" s="353">
        <v>87</v>
      </c>
      <c r="G25" s="335" t="str">
        <f t="shared" si="9"/>
        <v/>
      </c>
      <c r="H25" s="336" t="b">
        <v>0</v>
      </c>
      <c r="I25" s="886"/>
      <c r="J25" s="421" t="s">
        <v>105</v>
      </c>
      <c r="K25" s="349">
        <v>45</v>
      </c>
      <c r="L25" s="357">
        <v>178</v>
      </c>
      <c r="M25" s="409" t="str">
        <f t="shared" si="0"/>
        <v/>
      </c>
      <c r="N25" s="410" t="b">
        <v>0</v>
      </c>
      <c r="O25" s="806"/>
      <c r="P25" s="264"/>
      <c r="Q25" s="333"/>
      <c r="R25" s="334"/>
      <c r="S25" s="364" t="str">
        <f t="shared" si="1"/>
        <v/>
      </c>
      <c r="T25" s="428" t="b">
        <v>0</v>
      </c>
      <c r="U25" s="810" t="s">
        <v>19</v>
      </c>
      <c r="V25" s="461" t="s">
        <v>20</v>
      </c>
      <c r="W25" s="342"/>
      <c r="X25" s="466">
        <v>443</v>
      </c>
      <c r="Y25" s="769" t="str">
        <f t="shared" si="10"/>
        <v/>
      </c>
      <c r="Z25" s="482"/>
      <c r="AA25" s="834" t="s">
        <v>410</v>
      </c>
      <c r="AB25" s="403" t="s">
        <v>411</v>
      </c>
      <c r="AC25" s="485">
        <v>230</v>
      </c>
      <c r="AD25" s="405">
        <v>364</v>
      </c>
      <c r="AE25" s="778" t="str">
        <f t="shared" si="3"/>
        <v/>
      </c>
      <c r="AF25" s="407" t="b">
        <v>0</v>
      </c>
      <c r="AH25" s="895"/>
      <c r="AI25" s="895"/>
      <c r="AJ25" s="896"/>
      <c r="AK25" s="895"/>
      <c r="AL25" s="895"/>
      <c r="AM25" s="895"/>
      <c r="AN25" s="916"/>
      <c r="AO25" s="916"/>
      <c r="AP25" s="917"/>
      <c r="AQ25" s="916"/>
      <c r="AR25" s="916"/>
      <c r="AS25" s="916"/>
    </row>
    <row r="26" spans="3:48" ht="17.45" customHeight="1" x14ac:dyDescent="0.15">
      <c r="C26" s="804"/>
      <c r="D26" s="264" t="s">
        <v>148</v>
      </c>
      <c r="E26" s="352">
        <v>130</v>
      </c>
      <c r="F26" s="353">
        <v>332</v>
      </c>
      <c r="G26" s="335" t="str">
        <f t="shared" si="9"/>
        <v/>
      </c>
      <c r="H26" s="336" t="b">
        <v>0</v>
      </c>
      <c r="I26" s="886"/>
      <c r="J26" s="421" t="s">
        <v>112</v>
      </c>
      <c r="K26" s="349">
        <v>100</v>
      </c>
      <c r="L26" s="353">
        <v>217</v>
      </c>
      <c r="M26" s="335" t="str">
        <f t="shared" si="0"/>
        <v/>
      </c>
      <c r="N26" s="410" t="b">
        <v>0</v>
      </c>
      <c r="O26" s="807"/>
      <c r="P26" s="310"/>
      <c r="Q26" s="311"/>
      <c r="R26" s="312"/>
      <c r="S26" s="313" t="str">
        <f t="shared" si="1"/>
        <v/>
      </c>
      <c r="T26" s="463" t="b">
        <v>0</v>
      </c>
      <c r="U26" s="810"/>
      <c r="V26" s="460" t="s">
        <v>25</v>
      </c>
      <c r="W26" s="333">
        <v>70</v>
      </c>
      <c r="X26" s="334">
        <v>412</v>
      </c>
      <c r="Y26" s="767" t="str">
        <f t="shared" si="10"/>
        <v/>
      </c>
      <c r="Z26" s="479" t="b">
        <v>0</v>
      </c>
      <c r="AA26" s="835"/>
      <c r="AB26" s="395" t="s">
        <v>415</v>
      </c>
      <c r="AC26" s="396"/>
      <c r="AD26" s="355">
        <v>446</v>
      </c>
      <c r="AE26" s="771" t="str">
        <f t="shared" si="3"/>
        <v/>
      </c>
      <c r="AF26" s="482"/>
      <c r="AH26" s="13" t="s">
        <v>49</v>
      </c>
      <c r="AI26" s="202"/>
      <c r="AJ26" s="14"/>
      <c r="AK26" s="787"/>
      <c r="AL26" s="12"/>
      <c r="AM26" s="4"/>
      <c r="AN26" s="13" t="s">
        <v>140</v>
      </c>
      <c r="AO26" s="229"/>
      <c r="AP26" s="230"/>
      <c r="AQ26" s="793"/>
      <c r="AR26" s="229"/>
      <c r="AS26" s="229"/>
    </row>
    <row r="27" spans="3:48" ht="17.45" customHeight="1" x14ac:dyDescent="0.15">
      <c r="C27" s="804"/>
      <c r="D27" s="264" t="s">
        <v>153</v>
      </c>
      <c r="E27" s="352">
        <v>270</v>
      </c>
      <c r="F27" s="353">
        <v>1440</v>
      </c>
      <c r="G27" s="335" t="str">
        <f t="shared" si="9"/>
        <v/>
      </c>
      <c r="H27" s="336" t="b">
        <v>0</v>
      </c>
      <c r="I27" s="886"/>
      <c r="J27" s="423" t="s">
        <v>117</v>
      </c>
      <c r="K27" s="424">
        <v>10</v>
      </c>
      <c r="L27" s="422">
        <v>191</v>
      </c>
      <c r="M27" s="411" t="str">
        <f t="shared" si="0"/>
        <v/>
      </c>
      <c r="N27" s="410" t="b">
        <v>0</v>
      </c>
      <c r="O27" s="825" t="s">
        <v>143</v>
      </c>
      <c r="P27" s="348" t="s">
        <v>144</v>
      </c>
      <c r="Q27" s="363">
        <v>60</v>
      </c>
      <c r="R27" s="350">
        <v>198</v>
      </c>
      <c r="S27" s="364" t="str">
        <f t="shared" si="1"/>
        <v/>
      </c>
      <c r="T27" s="428" t="b">
        <v>0</v>
      </c>
      <c r="U27" s="810"/>
      <c r="V27" s="460" t="s">
        <v>31</v>
      </c>
      <c r="W27" s="333">
        <v>200</v>
      </c>
      <c r="X27" s="334">
        <v>478</v>
      </c>
      <c r="Y27" s="767" t="str">
        <f t="shared" si="10"/>
        <v/>
      </c>
      <c r="Z27" s="479" t="b">
        <v>0</v>
      </c>
      <c r="AA27" s="835"/>
      <c r="AB27" s="395" t="s">
        <v>418</v>
      </c>
      <c r="AC27" s="396"/>
      <c r="AD27" s="355">
        <v>271</v>
      </c>
      <c r="AE27" s="767" t="str">
        <f t="shared" si="3"/>
        <v/>
      </c>
      <c r="AF27" s="482"/>
      <c r="AH27" s="894"/>
      <c r="AI27" s="895"/>
      <c r="AJ27" s="896"/>
      <c r="AK27" s="895"/>
      <c r="AL27" s="895"/>
      <c r="AM27" s="895"/>
      <c r="AN27" s="915" t="s">
        <v>437</v>
      </c>
      <c r="AO27" s="916"/>
      <c r="AP27" s="917"/>
      <c r="AQ27" s="916"/>
      <c r="AR27" s="916"/>
      <c r="AS27" s="916"/>
    </row>
    <row r="28" spans="3:48" ht="17.45" customHeight="1" x14ac:dyDescent="0.15">
      <c r="C28" s="804"/>
      <c r="D28" s="264" t="s">
        <v>159</v>
      </c>
      <c r="E28" s="356">
        <v>235</v>
      </c>
      <c r="F28" s="357">
        <v>424</v>
      </c>
      <c r="G28" s="335" t="str">
        <f t="shared" si="9"/>
        <v/>
      </c>
      <c r="H28" s="336" t="b">
        <v>0</v>
      </c>
      <c r="I28" s="887"/>
      <c r="J28" s="415" t="s">
        <v>124</v>
      </c>
      <c r="K28" s="426">
        <v>20</v>
      </c>
      <c r="L28" s="340">
        <v>195</v>
      </c>
      <c r="M28" s="313" t="str">
        <f t="shared" si="0"/>
        <v/>
      </c>
      <c r="N28" s="419" t="b">
        <v>0</v>
      </c>
      <c r="O28" s="826"/>
      <c r="P28" s="264" t="s">
        <v>150</v>
      </c>
      <c r="Q28" s="361">
        <v>40</v>
      </c>
      <c r="R28" s="353">
        <v>188</v>
      </c>
      <c r="S28" s="364" t="str">
        <f t="shared" si="1"/>
        <v/>
      </c>
      <c r="T28" s="428" t="b">
        <v>0</v>
      </c>
      <c r="U28" s="810"/>
      <c r="V28" s="460" t="s">
        <v>37</v>
      </c>
      <c r="W28" s="333">
        <v>80</v>
      </c>
      <c r="X28" s="334">
        <v>357</v>
      </c>
      <c r="Y28" s="767" t="str">
        <f t="shared" si="10"/>
        <v/>
      </c>
      <c r="Z28" s="479" t="b">
        <v>0</v>
      </c>
      <c r="AA28" s="835"/>
      <c r="AB28" s="408" t="s">
        <v>421</v>
      </c>
      <c r="AC28" s="440">
        <v>175</v>
      </c>
      <c r="AD28" s="353">
        <v>400</v>
      </c>
      <c r="AE28" s="767" t="str">
        <f t="shared" si="3"/>
        <v/>
      </c>
      <c r="AF28" s="479" t="b">
        <v>0</v>
      </c>
      <c r="AH28" s="895"/>
      <c r="AI28" s="895"/>
      <c r="AJ28" s="896"/>
      <c r="AK28" s="895"/>
      <c r="AL28" s="895"/>
      <c r="AM28" s="895"/>
      <c r="AN28" s="916"/>
      <c r="AO28" s="916"/>
      <c r="AP28" s="917"/>
      <c r="AQ28" s="916"/>
      <c r="AR28" s="916"/>
      <c r="AS28" s="916"/>
    </row>
    <row r="29" spans="3:48" ht="17.45" customHeight="1" x14ac:dyDescent="0.15">
      <c r="C29" s="802"/>
      <c r="D29" s="337" t="s">
        <v>165</v>
      </c>
      <c r="E29" s="356">
        <v>150</v>
      </c>
      <c r="F29" s="357">
        <v>294</v>
      </c>
      <c r="G29" s="335" t="str">
        <f t="shared" si="9"/>
        <v/>
      </c>
      <c r="H29" s="314" t="b">
        <v>0</v>
      </c>
      <c r="I29" s="885" t="s">
        <v>130</v>
      </c>
      <c r="J29" s="421" t="s">
        <v>131</v>
      </c>
      <c r="K29" s="427">
        <v>140</v>
      </c>
      <c r="L29" s="350">
        <v>134</v>
      </c>
      <c r="M29" s="364" t="str">
        <f t="shared" si="0"/>
        <v/>
      </c>
      <c r="N29" s="428" t="b">
        <v>0</v>
      </c>
      <c r="O29" s="826"/>
      <c r="P29" s="264" t="s">
        <v>155</v>
      </c>
      <c r="Q29" s="361">
        <v>50</v>
      </c>
      <c r="R29" s="353">
        <v>183</v>
      </c>
      <c r="S29" s="364" t="str">
        <f t="shared" si="1"/>
        <v/>
      </c>
      <c r="T29" s="428" t="b">
        <v>0</v>
      </c>
      <c r="U29" s="810"/>
      <c r="V29" s="460" t="s">
        <v>42</v>
      </c>
      <c r="W29" s="333">
        <v>60</v>
      </c>
      <c r="X29" s="334">
        <v>274</v>
      </c>
      <c r="Y29" s="767" t="str">
        <f t="shared" si="10"/>
        <v/>
      </c>
      <c r="Z29" s="479" t="b">
        <v>0</v>
      </c>
      <c r="AA29" s="835"/>
      <c r="AB29" s="408" t="s">
        <v>424</v>
      </c>
      <c r="AC29" s="440">
        <v>200</v>
      </c>
      <c r="AD29" s="353">
        <v>261</v>
      </c>
      <c r="AE29" s="767" t="str">
        <f t="shared" si="3"/>
        <v/>
      </c>
      <c r="AF29" s="479" t="b">
        <v>0</v>
      </c>
      <c r="AH29" s="895"/>
      <c r="AI29" s="895"/>
      <c r="AJ29" s="896"/>
      <c r="AK29" s="895"/>
      <c r="AL29" s="895"/>
      <c r="AM29" s="895"/>
      <c r="AN29" s="916"/>
      <c r="AO29" s="916"/>
      <c r="AP29" s="917"/>
      <c r="AQ29" s="916"/>
      <c r="AR29" s="916"/>
      <c r="AS29" s="916"/>
    </row>
    <row r="30" spans="3:48" ht="17.45" customHeight="1" x14ac:dyDescent="0.15">
      <c r="C30" s="804" t="s">
        <v>170</v>
      </c>
      <c r="D30" s="358" t="s">
        <v>171</v>
      </c>
      <c r="E30" s="359">
        <v>120</v>
      </c>
      <c r="F30" s="360">
        <v>331</v>
      </c>
      <c r="G30" s="335" t="str">
        <f t="shared" si="9"/>
        <v/>
      </c>
      <c r="H30" s="351" t="b">
        <v>0</v>
      </c>
      <c r="I30" s="886"/>
      <c r="J30" s="408" t="s">
        <v>137</v>
      </c>
      <c r="K30" s="349">
        <v>60</v>
      </c>
      <c r="L30" s="350">
        <v>393</v>
      </c>
      <c r="M30" s="364" t="str">
        <f t="shared" si="0"/>
        <v/>
      </c>
      <c r="N30" s="429" t="b">
        <v>0</v>
      </c>
      <c r="O30" s="826"/>
      <c r="P30" s="264" t="s">
        <v>161</v>
      </c>
      <c r="Q30" s="361">
        <v>20</v>
      </c>
      <c r="R30" s="353">
        <v>145</v>
      </c>
      <c r="S30" s="364" t="str">
        <f t="shared" si="1"/>
        <v/>
      </c>
      <c r="T30" s="428" t="b">
        <v>0</v>
      </c>
      <c r="U30" s="810"/>
      <c r="V30" s="460" t="s">
        <v>47</v>
      </c>
      <c r="W30" s="333">
        <v>120</v>
      </c>
      <c r="X30" s="334">
        <v>278</v>
      </c>
      <c r="Y30" s="767" t="str">
        <f t="shared" si="10"/>
        <v/>
      </c>
      <c r="Z30" s="479" t="b">
        <v>0</v>
      </c>
      <c r="AA30" s="835"/>
      <c r="AB30" s="408" t="s">
        <v>427</v>
      </c>
      <c r="AC30" s="440">
        <v>315</v>
      </c>
      <c r="AD30" s="353">
        <v>502</v>
      </c>
      <c r="AE30" s="767" t="str">
        <f t="shared" si="3"/>
        <v/>
      </c>
      <c r="AF30" s="479" t="b">
        <v>0</v>
      </c>
      <c r="AH30" s="13" t="s">
        <v>66</v>
      </c>
      <c r="AI30" s="7"/>
      <c r="AJ30" s="226"/>
      <c r="AK30" s="786"/>
      <c r="AL30" s="115"/>
      <c r="AM30" s="227"/>
      <c r="AN30" s="13" t="s">
        <v>158</v>
      </c>
      <c r="AO30" s="229"/>
      <c r="AP30" s="230"/>
      <c r="AQ30" s="793"/>
      <c r="AR30" s="229"/>
      <c r="AS30" s="229"/>
    </row>
    <row r="31" spans="3:48" ht="17.45" customHeight="1" x14ac:dyDescent="0.15">
      <c r="C31" s="804"/>
      <c r="D31" s="264" t="s">
        <v>176</v>
      </c>
      <c r="E31" s="361">
        <v>45</v>
      </c>
      <c r="F31" s="353">
        <v>278</v>
      </c>
      <c r="G31" s="335" t="str">
        <f t="shared" si="9"/>
        <v/>
      </c>
      <c r="H31" s="336" t="b">
        <v>0</v>
      </c>
      <c r="I31" s="886"/>
      <c r="J31" s="408" t="s">
        <v>142</v>
      </c>
      <c r="K31" s="349">
        <v>45</v>
      </c>
      <c r="L31" s="350">
        <v>98</v>
      </c>
      <c r="M31" s="364" t="str">
        <f t="shared" si="0"/>
        <v/>
      </c>
      <c r="N31" s="429" t="b">
        <v>0</v>
      </c>
      <c r="O31" s="826"/>
      <c r="P31" s="264" t="s">
        <v>167</v>
      </c>
      <c r="Q31" s="361">
        <v>60</v>
      </c>
      <c r="R31" s="353">
        <v>184</v>
      </c>
      <c r="S31" s="364" t="str">
        <f t="shared" si="1"/>
        <v/>
      </c>
      <c r="T31" s="428" t="b">
        <v>0</v>
      </c>
      <c r="U31" s="810"/>
      <c r="V31" s="460" t="s">
        <v>53</v>
      </c>
      <c r="W31" s="333">
        <v>50</v>
      </c>
      <c r="X31" s="334">
        <v>218</v>
      </c>
      <c r="Y31" s="767" t="str">
        <f t="shared" si="10"/>
        <v/>
      </c>
      <c r="Z31" s="479" t="b">
        <v>0</v>
      </c>
      <c r="AA31" s="835"/>
      <c r="AB31" s="408" t="s">
        <v>428</v>
      </c>
      <c r="AC31" s="440">
        <v>540</v>
      </c>
      <c r="AD31" s="353">
        <v>886</v>
      </c>
      <c r="AE31" s="767" t="str">
        <f t="shared" si="3"/>
        <v/>
      </c>
      <c r="AF31" s="479" t="b">
        <v>0</v>
      </c>
      <c r="AH31" s="894"/>
      <c r="AI31" s="895"/>
      <c r="AJ31" s="896"/>
      <c r="AK31" s="895"/>
      <c r="AL31" s="895"/>
      <c r="AM31" s="895"/>
      <c r="AN31" s="894"/>
      <c r="AO31" s="895"/>
      <c r="AP31" s="896"/>
      <c r="AQ31" s="895"/>
      <c r="AR31" s="895"/>
      <c r="AS31" s="895"/>
    </row>
    <row r="32" spans="3:48" ht="17.45" customHeight="1" x14ac:dyDescent="0.15">
      <c r="C32" s="804"/>
      <c r="D32" s="264" t="s">
        <v>182</v>
      </c>
      <c r="E32" s="361">
        <v>35</v>
      </c>
      <c r="F32" s="353">
        <v>226</v>
      </c>
      <c r="G32" s="335" t="str">
        <f t="shared" si="9"/>
        <v/>
      </c>
      <c r="H32" s="336" t="b">
        <v>0</v>
      </c>
      <c r="I32" s="886"/>
      <c r="J32" s="408" t="s">
        <v>149</v>
      </c>
      <c r="K32" s="349">
        <v>35</v>
      </c>
      <c r="L32" s="350">
        <v>167</v>
      </c>
      <c r="M32" s="364" t="str">
        <f t="shared" si="0"/>
        <v/>
      </c>
      <c r="N32" s="429" t="b">
        <v>0</v>
      </c>
      <c r="O32" s="826"/>
      <c r="P32" s="264" t="s">
        <v>173</v>
      </c>
      <c r="Q32" s="361">
        <v>110</v>
      </c>
      <c r="R32" s="353">
        <v>346</v>
      </c>
      <c r="S32" s="364" t="str">
        <f t="shared" si="1"/>
        <v/>
      </c>
      <c r="T32" s="428" t="b">
        <v>0</v>
      </c>
      <c r="U32" s="810"/>
      <c r="V32" s="460" t="s">
        <v>59</v>
      </c>
      <c r="W32" s="333">
        <v>100</v>
      </c>
      <c r="X32" s="334">
        <v>264</v>
      </c>
      <c r="Y32" s="767" t="str">
        <f t="shared" si="10"/>
        <v/>
      </c>
      <c r="Z32" s="479" t="b">
        <v>0</v>
      </c>
      <c r="AA32" s="836"/>
      <c r="AB32" s="415" t="s">
        <v>429</v>
      </c>
      <c r="AC32" s="441">
        <v>600</v>
      </c>
      <c r="AD32" s="417">
        <v>1302</v>
      </c>
      <c r="AE32" s="768" t="str">
        <f t="shared" si="3"/>
        <v/>
      </c>
      <c r="AF32" s="484" t="b">
        <v>0</v>
      </c>
      <c r="AH32" s="895"/>
      <c r="AI32" s="895"/>
      <c r="AJ32" s="896"/>
      <c r="AK32" s="895"/>
      <c r="AL32" s="895"/>
      <c r="AM32" s="895"/>
      <c r="AN32" s="895"/>
      <c r="AO32" s="895"/>
      <c r="AP32" s="896"/>
      <c r="AQ32" s="895"/>
      <c r="AR32" s="895"/>
      <c r="AS32" s="895"/>
    </row>
    <row r="33" spans="3:45" ht="17.45" customHeight="1" x14ac:dyDescent="0.15">
      <c r="C33" s="804"/>
      <c r="D33" s="264" t="s">
        <v>188</v>
      </c>
      <c r="E33" s="361">
        <v>170</v>
      </c>
      <c r="F33" s="353">
        <v>377</v>
      </c>
      <c r="G33" s="335" t="str">
        <f t="shared" si="9"/>
        <v/>
      </c>
      <c r="H33" s="336" t="b">
        <v>0</v>
      </c>
      <c r="I33" s="886"/>
      <c r="J33" s="395" t="s">
        <v>154</v>
      </c>
      <c r="K33" s="412"/>
      <c r="L33" s="413">
        <v>210</v>
      </c>
      <c r="M33" s="364" t="str">
        <f t="shared" si="0"/>
        <v/>
      </c>
      <c r="N33" s="397"/>
      <c r="O33" s="826"/>
      <c r="P33" s="264" t="s">
        <v>178</v>
      </c>
      <c r="Q33" s="361">
        <v>85</v>
      </c>
      <c r="R33" s="353">
        <v>230</v>
      </c>
      <c r="S33" s="364" t="str">
        <f t="shared" si="1"/>
        <v/>
      </c>
      <c r="T33" s="428" t="b">
        <v>0</v>
      </c>
      <c r="U33" s="811"/>
      <c r="V33" s="467" t="s">
        <v>64</v>
      </c>
      <c r="W33" s="311">
        <v>500</v>
      </c>
      <c r="X33" s="312">
        <v>3368</v>
      </c>
      <c r="Y33" s="770" t="str">
        <f t="shared" si="10"/>
        <v/>
      </c>
      <c r="Z33" s="430" t="b">
        <v>0</v>
      </c>
      <c r="AA33" s="835" t="s">
        <v>21</v>
      </c>
      <c r="AB33" s="480" t="s">
        <v>22</v>
      </c>
      <c r="AC33" s="432"/>
      <c r="AD33" s="466">
        <v>81</v>
      </c>
      <c r="AE33" s="769" t="str">
        <f t="shared" si="3"/>
        <v/>
      </c>
      <c r="AF33" s="482"/>
      <c r="AH33" s="895"/>
      <c r="AI33" s="895"/>
      <c r="AJ33" s="896"/>
      <c r="AK33" s="895"/>
      <c r="AL33" s="895"/>
      <c r="AM33" s="895"/>
      <c r="AN33" s="895"/>
      <c r="AO33" s="895"/>
      <c r="AP33" s="896"/>
      <c r="AQ33" s="895"/>
      <c r="AR33" s="895"/>
      <c r="AS33" s="895"/>
    </row>
    <row r="34" spans="3:45" ht="17.45" customHeight="1" x14ac:dyDescent="0.15">
      <c r="C34" s="804"/>
      <c r="D34" s="264" t="s">
        <v>193</v>
      </c>
      <c r="E34" s="361">
        <v>60</v>
      </c>
      <c r="F34" s="353">
        <v>321</v>
      </c>
      <c r="G34" s="335" t="str">
        <f t="shared" si="9"/>
        <v/>
      </c>
      <c r="H34" s="336" t="b">
        <v>0</v>
      </c>
      <c r="I34" s="886"/>
      <c r="J34" s="408" t="s">
        <v>160</v>
      </c>
      <c r="K34" s="349">
        <v>540</v>
      </c>
      <c r="L34" s="350">
        <v>420</v>
      </c>
      <c r="M34" s="364" t="str">
        <f t="shared" si="0"/>
        <v/>
      </c>
      <c r="N34" s="429" t="b">
        <v>0</v>
      </c>
      <c r="O34" s="826"/>
      <c r="P34" s="264" t="s">
        <v>184</v>
      </c>
      <c r="Q34" s="361">
        <v>85</v>
      </c>
      <c r="R34" s="353">
        <v>235</v>
      </c>
      <c r="S34" s="364" t="str">
        <f t="shared" si="1"/>
        <v/>
      </c>
      <c r="T34" s="428" t="b">
        <v>0</v>
      </c>
      <c r="U34" s="810" t="s">
        <v>70</v>
      </c>
      <c r="V34" s="348" t="s">
        <v>71</v>
      </c>
      <c r="W34" s="458">
        <v>680</v>
      </c>
      <c r="X34" s="431">
        <v>1080</v>
      </c>
      <c r="Y34" s="767" t="str">
        <f t="shared" si="10"/>
        <v/>
      </c>
      <c r="Z34" s="479" t="b">
        <v>0</v>
      </c>
      <c r="AA34" s="835"/>
      <c r="AB34" s="395" t="s">
        <v>26</v>
      </c>
      <c r="AC34" s="396"/>
      <c r="AD34" s="355">
        <v>30</v>
      </c>
      <c r="AE34" s="771" t="str">
        <f t="shared" si="3"/>
        <v/>
      </c>
      <c r="AF34" s="482"/>
      <c r="AH34" s="512"/>
      <c r="AI34" s="513"/>
      <c r="AJ34" s="512"/>
      <c r="AK34" s="788"/>
      <c r="AL34" s="512"/>
      <c r="AO34" s="525"/>
      <c r="AP34" s="526"/>
      <c r="AQ34" s="776"/>
      <c r="AR34" s="527"/>
    </row>
    <row r="35" spans="3:45" ht="17.45" customHeight="1" x14ac:dyDescent="0.15">
      <c r="C35" s="804"/>
      <c r="D35" s="264" t="s">
        <v>199</v>
      </c>
      <c r="E35" s="361">
        <v>120</v>
      </c>
      <c r="F35" s="353">
        <v>396</v>
      </c>
      <c r="G35" s="335" t="str">
        <f t="shared" si="9"/>
        <v/>
      </c>
      <c r="H35" s="336" t="b">
        <v>0</v>
      </c>
      <c r="I35" s="886"/>
      <c r="J35" s="395" t="s">
        <v>166</v>
      </c>
      <c r="K35" s="412"/>
      <c r="L35" s="413">
        <v>167</v>
      </c>
      <c r="M35" s="364" t="str">
        <f t="shared" si="0"/>
        <v/>
      </c>
      <c r="N35" s="397"/>
      <c r="O35" s="826"/>
      <c r="P35" s="264" t="s">
        <v>191</v>
      </c>
      <c r="Q35" s="361">
        <v>30</v>
      </c>
      <c r="R35" s="353">
        <v>234</v>
      </c>
      <c r="S35" s="364" t="str">
        <f t="shared" si="1"/>
        <v/>
      </c>
      <c r="T35" s="428" t="b">
        <v>0</v>
      </c>
      <c r="U35" s="810"/>
      <c r="V35" s="264" t="s">
        <v>78</v>
      </c>
      <c r="W35" s="333">
        <v>350</v>
      </c>
      <c r="X35" s="334">
        <v>1143</v>
      </c>
      <c r="Y35" s="767" t="str">
        <f t="shared" si="10"/>
        <v/>
      </c>
      <c r="Z35" s="479" t="b">
        <v>0</v>
      </c>
      <c r="AA35" s="835"/>
      <c r="AB35" s="408" t="s">
        <v>32</v>
      </c>
      <c r="AC35" s="440">
        <v>260</v>
      </c>
      <c r="AD35" s="353">
        <v>2022</v>
      </c>
      <c r="AE35" s="767" t="str">
        <f t="shared" si="3"/>
        <v/>
      </c>
      <c r="AF35" s="479" t="b">
        <v>0</v>
      </c>
      <c r="AH35" s="897" t="s">
        <v>181</v>
      </c>
      <c r="AI35" s="898"/>
      <c r="AJ35" s="898"/>
      <c r="AK35" s="898"/>
      <c r="AL35" s="898"/>
      <c r="AM35" s="898"/>
      <c r="AN35" s="898"/>
      <c r="AO35" s="898"/>
      <c r="AP35" s="898"/>
      <c r="AQ35" s="898"/>
      <c r="AR35" s="899"/>
      <c r="AS35" s="528"/>
    </row>
    <row r="36" spans="3:45" ht="17.45" customHeight="1" x14ac:dyDescent="0.15">
      <c r="C36" s="804"/>
      <c r="D36" s="264" t="s">
        <v>204</v>
      </c>
      <c r="E36" s="361">
        <v>100</v>
      </c>
      <c r="F36" s="353">
        <v>449</v>
      </c>
      <c r="G36" s="335" t="str">
        <f t="shared" si="9"/>
        <v/>
      </c>
      <c r="H36" s="336" t="b">
        <v>0</v>
      </c>
      <c r="I36" s="886"/>
      <c r="J36" s="408" t="s">
        <v>172</v>
      </c>
      <c r="K36" s="349">
        <v>0</v>
      </c>
      <c r="L36" s="350">
        <v>121</v>
      </c>
      <c r="M36" s="364" t="str">
        <f t="shared" si="0"/>
        <v/>
      </c>
      <c r="N36" s="429" t="b">
        <v>0</v>
      </c>
      <c r="O36" s="826"/>
      <c r="P36" s="264" t="s">
        <v>195</v>
      </c>
      <c r="Q36" s="361">
        <v>0</v>
      </c>
      <c r="R36" s="353">
        <v>78</v>
      </c>
      <c r="S36" s="364" t="str">
        <f t="shared" si="1"/>
        <v/>
      </c>
      <c r="T36" s="428" t="b">
        <v>0</v>
      </c>
      <c r="U36" s="810"/>
      <c r="V36" s="264" t="s">
        <v>84</v>
      </c>
      <c r="W36" s="333">
        <v>200</v>
      </c>
      <c r="X36" s="334">
        <v>491</v>
      </c>
      <c r="Y36" s="767" t="str">
        <f t="shared" si="10"/>
        <v/>
      </c>
      <c r="Z36" s="479" t="b">
        <v>0</v>
      </c>
      <c r="AA36" s="835"/>
      <c r="AB36" s="423" t="s">
        <v>38</v>
      </c>
      <c r="AC36" s="486"/>
      <c r="AD36" s="353"/>
      <c r="AE36" s="767" t="str">
        <f t="shared" si="3"/>
        <v/>
      </c>
      <c r="AF36" s="479" t="b">
        <v>0</v>
      </c>
      <c r="AH36" s="900"/>
      <c r="AI36" s="901"/>
      <c r="AJ36" s="901"/>
      <c r="AK36" s="901"/>
      <c r="AL36" s="901"/>
      <c r="AM36" s="901"/>
      <c r="AN36" s="901"/>
      <c r="AO36" s="901"/>
      <c r="AP36" s="901"/>
      <c r="AQ36" s="901"/>
      <c r="AR36" s="902"/>
      <c r="AS36" s="528"/>
    </row>
    <row r="37" spans="3:45" ht="17.45" customHeight="1" x14ac:dyDescent="0.15">
      <c r="C37" s="804"/>
      <c r="D37" s="264" t="s">
        <v>210</v>
      </c>
      <c r="E37" s="361">
        <v>120</v>
      </c>
      <c r="F37" s="353">
        <v>374</v>
      </c>
      <c r="G37" s="335" t="str">
        <f t="shared" si="9"/>
        <v/>
      </c>
      <c r="H37" s="336" t="b">
        <v>0</v>
      </c>
      <c r="I37" s="886"/>
      <c r="J37" s="408" t="s">
        <v>177</v>
      </c>
      <c r="K37" s="352">
        <v>0</v>
      </c>
      <c r="L37" s="353">
        <v>135</v>
      </c>
      <c r="M37" s="335" t="str">
        <f t="shared" si="0"/>
        <v/>
      </c>
      <c r="N37" s="429" t="b">
        <v>0</v>
      </c>
      <c r="O37" s="826"/>
      <c r="P37" s="264" t="s">
        <v>201</v>
      </c>
      <c r="Q37" s="361">
        <v>50</v>
      </c>
      <c r="R37" s="353">
        <v>245</v>
      </c>
      <c r="S37" s="364" t="str">
        <f t="shared" si="1"/>
        <v/>
      </c>
      <c r="T37" s="428" t="b">
        <v>0</v>
      </c>
      <c r="U37" s="810"/>
      <c r="V37" s="264" t="s">
        <v>89</v>
      </c>
      <c r="W37" s="333">
        <v>90</v>
      </c>
      <c r="X37" s="334">
        <v>199</v>
      </c>
      <c r="Y37" s="767" t="str">
        <f t="shared" si="10"/>
        <v/>
      </c>
      <c r="Z37" s="479" t="b">
        <v>0</v>
      </c>
      <c r="AA37" s="835"/>
      <c r="AB37" s="408" t="s">
        <v>43</v>
      </c>
      <c r="AC37" s="440">
        <v>680</v>
      </c>
      <c r="AD37" s="353">
        <v>2333</v>
      </c>
      <c r="AE37" s="767" t="str">
        <f t="shared" si="3"/>
        <v/>
      </c>
      <c r="AF37" s="479" t="b">
        <v>0</v>
      </c>
      <c r="AH37" s="900"/>
      <c r="AI37" s="901"/>
      <c r="AJ37" s="901"/>
      <c r="AK37" s="901"/>
      <c r="AL37" s="901"/>
      <c r="AM37" s="901"/>
      <c r="AN37" s="901"/>
      <c r="AO37" s="901"/>
      <c r="AP37" s="901"/>
      <c r="AQ37" s="901"/>
      <c r="AR37" s="902"/>
      <c r="AS37" s="528"/>
    </row>
    <row r="38" spans="3:45" ht="17.45" customHeight="1" x14ac:dyDescent="0.15">
      <c r="C38" s="804"/>
      <c r="D38" s="264" t="s">
        <v>215</v>
      </c>
      <c r="E38" s="361">
        <v>120</v>
      </c>
      <c r="F38" s="353">
        <v>244</v>
      </c>
      <c r="G38" s="335" t="str">
        <f t="shared" si="9"/>
        <v/>
      </c>
      <c r="H38" s="336" t="b">
        <v>0</v>
      </c>
      <c r="I38" s="887"/>
      <c r="J38" s="415" t="s">
        <v>183</v>
      </c>
      <c r="K38" s="426">
        <v>150</v>
      </c>
      <c r="L38" s="340">
        <v>915</v>
      </c>
      <c r="M38" s="367" t="str">
        <f t="shared" si="0"/>
        <v/>
      </c>
      <c r="N38" s="430" t="b">
        <v>0</v>
      </c>
      <c r="O38" s="826"/>
      <c r="P38" s="264" t="s">
        <v>206</v>
      </c>
      <c r="Q38" s="361">
        <v>100</v>
      </c>
      <c r="R38" s="353">
        <v>257</v>
      </c>
      <c r="S38" s="364" t="str">
        <f t="shared" si="1"/>
        <v/>
      </c>
      <c r="T38" s="428" t="b">
        <v>0</v>
      </c>
      <c r="U38" s="810"/>
      <c r="V38" s="264" t="s">
        <v>95</v>
      </c>
      <c r="W38" s="333">
        <v>140</v>
      </c>
      <c r="X38" s="334">
        <v>359</v>
      </c>
      <c r="Y38" s="767" t="str">
        <f t="shared" si="10"/>
        <v/>
      </c>
      <c r="Z38" s="479" t="b">
        <v>0</v>
      </c>
      <c r="AA38" s="835"/>
      <c r="AB38" s="421" t="s">
        <v>48</v>
      </c>
      <c r="AC38" s="486"/>
      <c r="AD38" s="353"/>
      <c r="AE38" s="767" t="str">
        <f t="shared" si="3"/>
        <v/>
      </c>
      <c r="AF38" s="479" t="b">
        <v>0</v>
      </c>
      <c r="AH38" s="900"/>
      <c r="AI38" s="901"/>
      <c r="AJ38" s="901"/>
      <c r="AK38" s="901"/>
      <c r="AL38" s="901"/>
      <c r="AM38" s="901"/>
      <c r="AN38" s="901"/>
      <c r="AO38" s="901"/>
      <c r="AP38" s="901"/>
      <c r="AQ38" s="901"/>
      <c r="AR38" s="902"/>
      <c r="AS38" s="528"/>
    </row>
    <row r="39" spans="3:45" ht="17.45" customHeight="1" x14ac:dyDescent="0.15">
      <c r="C39" s="804"/>
      <c r="D39" s="264" t="s">
        <v>220</v>
      </c>
      <c r="E39" s="361">
        <v>180</v>
      </c>
      <c r="F39" s="353">
        <v>389</v>
      </c>
      <c r="G39" s="335" t="str">
        <f t="shared" si="9"/>
        <v/>
      </c>
      <c r="H39" s="336" t="b">
        <v>0</v>
      </c>
      <c r="I39" s="808" t="s">
        <v>189</v>
      </c>
      <c r="J39" s="408" t="s">
        <v>190</v>
      </c>
      <c r="K39" s="427">
        <v>180</v>
      </c>
      <c r="L39" s="431">
        <v>533</v>
      </c>
      <c r="M39" s="364" t="str">
        <f t="shared" si="0"/>
        <v/>
      </c>
      <c r="N39" s="429" t="b">
        <v>0</v>
      </c>
      <c r="O39" s="826"/>
      <c r="P39" s="264" t="s">
        <v>212</v>
      </c>
      <c r="Q39" s="361">
        <v>50</v>
      </c>
      <c r="R39" s="353">
        <v>138</v>
      </c>
      <c r="S39" s="364" t="str">
        <f t="shared" si="1"/>
        <v/>
      </c>
      <c r="T39" s="428" t="b">
        <v>0</v>
      </c>
      <c r="U39" s="811"/>
      <c r="V39" s="310" t="s">
        <v>100</v>
      </c>
      <c r="W39" s="311">
        <v>300</v>
      </c>
      <c r="X39" s="312">
        <v>574</v>
      </c>
      <c r="Y39" s="768" t="str">
        <f t="shared" si="10"/>
        <v/>
      </c>
      <c r="Z39" s="484" t="b">
        <v>0</v>
      </c>
      <c r="AA39" s="835"/>
      <c r="AB39" s="408" t="s">
        <v>54</v>
      </c>
      <c r="AC39" s="440">
        <v>370</v>
      </c>
      <c r="AD39" s="353">
        <v>1004</v>
      </c>
      <c r="AE39" s="767" t="str">
        <f t="shared" si="3"/>
        <v/>
      </c>
      <c r="AF39" s="479" t="b">
        <v>0</v>
      </c>
      <c r="AH39" s="900"/>
      <c r="AI39" s="901"/>
      <c r="AJ39" s="901"/>
      <c r="AK39" s="901"/>
      <c r="AL39" s="901"/>
      <c r="AM39" s="901"/>
      <c r="AN39" s="901"/>
      <c r="AO39" s="901"/>
      <c r="AP39" s="901"/>
      <c r="AQ39" s="901"/>
      <c r="AR39" s="902"/>
      <c r="AS39" s="528"/>
    </row>
    <row r="40" spans="3:45" ht="17.45" customHeight="1" x14ac:dyDescent="0.15">
      <c r="C40" s="804"/>
      <c r="D40" s="264" t="s">
        <v>226</v>
      </c>
      <c r="E40" s="361">
        <v>270</v>
      </c>
      <c r="F40" s="353">
        <v>475</v>
      </c>
      <c r="G40" s="335" t="str">
        <f t="shared" si="9"/>
        <v/>
      </c>
      <c r="H40" s="336" t="b">
        <v>0</v>
      </c>
      <c r="I40" s="806"/>
      <c r="J40" s="395" t="s">
        <v>194</v>
      </c>
      <c r="K40" s="432"/>
      <c r="L40" s="433">
        <v>124</v>
      </c>
      <c r="M40" s="434" t="str">
        <f t="shared" si="0"/>
        <v/>
      </c>
      <c r="N40" s="397"/>
      <c r="O40" s="826"/>
      <c r="P40" s="264" t="s">
        <v>217</v>
      </c>
      <c r="Q40" s="361">
        <v>15</v>
      </c>
      <c r="R40" s="353">
        <v>149</v>
      </c>
      <c r="S40" s="364" t="str">
        <f t="shared" si="1"/>
        <v/>
      </c>
      <c r="T40" s="428" t="b">
        <v>0</v>
      </c>
      <c r="U40" s="810" t="s">
        <v>107</v>
      </c>
      <c r="V40" s="457" t="s">
        <v>108</v>
      </c>
      <c r="W40" s="458">
        <v>290</v>
      </c>
      <c r="X40" s="431">
        <v>655</v>
      </c>
      <c r="Y40" s="767" t="str">
        <f t="shared" si="10"/>
        <v/>
      </c>
      <c r="Z40" s="479" t="b">
        <v>0</v>
      </c>
      <c r="AA40" s="835"/>
      <c r="AB40" s="425" t="s">
        <v>60</v>
      </c>
      <c r="AC40" s="487">
        <v>230</v>
      </c>
      <c r="AD40" s="350">
        <v>687</v>
      </c>
      <c r="AE40" s="767" t="str">
        <f t="shared" si="3"/>
        <v/>
      </c>
      <c r="AF40" s="479" t="b">
        <v>0</v>
      </c>
      <c r="AH40" s="900"/>
      <c r="AI40" s="901"/>
      <c r="AJ40" s="901"/>
      <c r="AK40" s="901"/>
      <c r="AL40" s="901"/>
      <c r="AM40" s="901"/>
      <c r="AN40" s="901"/>
      <c r="AO40" s="901"/>
      <c r="AP40" s="901"/>
      <c r="AQ40" s="901"/>
      <c r="AR40" s="902"/>
      <c r="AS40" s="528"/>
    </row>
    <row r="41" spans="3:45" ht="17.45" customHeight="1" x14ac:dyDescent="0.15">
      <c r="C41" s="804"/>
      <c r="D41" s="264" t="s">
        <v>233</v>
      </c>
      <c r="E41" s="361">
        <v>130</v>
      </c>
      <c r="F41" s="353">
        <v>365</v>
      </c>
      <c r="G41" s="335" t="str">
        <f t="shared" si="9"/>
        <v/>
      </c>
      <c r="H41" s="336" t="b">
        <v>0</v>
      </c>
      <c r="I41" s="806"/>
      <c r="J41" s="395" t="s">
        <v>200</v>
      </c>
      <c r="K41" s="432"/>
      <c r="L41" s="433">
        <v>100</v>
      </c>
      <c r="M41" s="434" t="str">
        <f t="shared" si="0"/>
        <v/>
      </c>
      <c r="N41" s="397"/>
      <c r="O41" s="827"/>
      <c r="P41" s="310" t="s">
        <v>222</v>
      </c>
      <c r="Q41" s="366">
        <v>40</v>
      </c>
      <c r="R41" s="340">
        <v>214</v>
      </c>
      <c r="S41" s="367" t="str">
        <f t="shared" si="1"/>
        <v/>
      </c>
      <c r="T41" s="430" t="b">
        <v>0</v>
      </c>
      <c r="U41" s="810"/>
      <c r="V41" s="460" t="s">
        <v>114</v>
      </c>
      <c r="W41" s="333">
        <v>250</v>
      </c>
      <c r="X41" s="334">
        <v>700</v>
      </c>
      <c r="Y41" s="767" t="str">
        <f t="shared" si="10"/>
        <v/>
      </c>
      <c r="Z41" s="479" t="b">
        <v>0</v>
      </c>
      <c r="AA41" s="835"/>
      <c r="AB41" s="408" t="s">
        <v>65</v>
      </c>
      <c r="AC41" s="352">
        <v>270</v>
      </c>
      <c r="AD41" s="350">
        <v>673</v>
      </c>
      <c r="AE41" s="779" t="str">
        <f t="shared" si="3"/>
        <v/>
      </c>
      <c r="AF41" s="488" t="b">
        <v>0</v>
      </c>
      <c r="AG41" s="279"/>
      <c r="AH41" s="900"/>
      <c r="AI41" s="901"/>
      <c r="AJ41" s="901"/>
      <c r="AK41" s="901"/>
      <c r="AL41" s="901"/>
      <c r="AM41" s="901"/>
      <c r="AN41" s="901"/>
      <c r="AO41" s="901"/>
      <c r="AP41" s="901"/>
      <c r="AQ41" s="901"/>
      <c r="AR41" s="902"/>
      <c r="AS41" s="528"/>
    </row>
    <row r="42" spans="3:45" ht="17.45" customHeight="1" x14ac:dyDescent="0.15">
      <c r="C42" s="804"/>
      <c r="D42" s="264" t="s">
        <v>239</v>
      </c>
      <c r="E42" s="361">
        <v>185</v>
      </c>
      <c r="F42" s="353">
        <v>375</v>
      </c>
      <c r="G42" s="335" t="str">
        <f t="shared" si="9"/>
        <v/>
      </c>
      <c r="H42" s="336" t="b">
        <v>0</v>
      </c>
      <c r="I42" s="806"/>
      <c r="J42" s="395" t="s">
        <v>205</v>
      </c>
      <c r="K42" s="432"/>
      <c r="L42" s="433">
        <v>85</v>
      </c>
      <c r="M42" s="434" t="str">
        <f t="shared" si="0"/>
        <v/>
      </c>
      <c r="N42" s="397"/>
      <c r="O42" s="828" t="s">
        <v>228</v>
      </c>
      <c r="P42" s="435" t="s">
        <v>229</v>
      </c>
      <c r="Q42" s="468">
        <v>0</v>
      </c>
      <c r="R42" s="469">
        <v>251</v>
      </c>
      <c r="S42" s="470" t="str">
        <f t="shared" si="1"/>
        <v/>
      </c>
      <c r="T42" s="428" t="b">
        <v>0</v>
      </c>
      <c r="U42" s="810"/>
      <c r="V42" s="460" t="s">
        <v>118</v>
      </c>
      <c r="W42" s="333">
        <v>250</v>
      </c>
      <c r="X42" s="334">
        <v>722</v>
      </c>
      <c r="Y42" s="767" t="str">
        <f t="shared" si="10"/>
        <v/>
      </c>
      <c r="Z42" s="479" t="b">
        <v>0</v>
      </c>
      <c r="AA42" s="835"/>
      <c r="AB42" s="421"/>
      <c r="AC42" s="349"/>
      <c r="AD42" s="350"/>
      <c r="AE42" s="767" t="str">
        <f t="shared" si="3"/>
        <v/>
      </c>
      <c r="AF42" s="479" t="b">
        <v>0</v>
      </c>
      <c r="AH42" s="900"/>
      <c r="AI42" s="901"/>
      <c r="AJ42" s="901"/>
      <c r="AK42" s="901"/>
      <c r="AL42" s="901"/>
      <c r="AM42" s="901"/>
      <c r="AN42" s="901"/>
      <c r="AO42" s="901"/>
      <c r="AP42" s="901"/>
      <c r="AQ42" s="901"/>
      <c r="AR42" s="902"/>
      <c r="AS42" s="528"/>
    </row>
    <row r="43" spans="3:45" ht="17.45" customHeight="1" x14ac:dyDescent="0.15">
      <c r="C43" s="802"/>
      <c r="D43" s="310" t="s">
        <v>244</v>
      </c>
      <c r="E43" s="362">
        <v>0</v>
      </c>
      <c r="F43" s="340">
        <v>356</v>
      </c>
      <c r="G43" s="313" t="str">
        <f t="shared" si="9"/>
        <v/>
      </c>
      <c r="H43" s="341" t="b">
        <v>0</v>
      </c>
      <c r="I43" s="806"/>
      <c r="J43" s="395" t="s">
        <v>211</v>
      </c>
      <c r="K43" s="432"/>
      <c r="L43" s="433">
        <v>60</v>
      </c>
      <c r="M43" s="434" t="str">
        <f t="shared" si="0"/>
        <v/>
      </c>
      <c r="N43" s="397"/>
      <c r="O43" s="823"/>
      <c r="P43" s="436" t="s">
        <v>236</v>
      </c>
      <c r="Q43" s="468">
        <v>0</v>
      </c>
      <c r="R43" s="471">
        <v>271</v>
      </c>
      <c r="S43" s="470" t="str">
        <f t="shared" si="1"/>
        <v/>
      </c>
      <c r="T43" s="428" t="b">
        <v>0</v>
      </c>
      <c r="U43" s="810"/>
      <c r="V43" s="462" t="s">
        <v>126</v>
      </c>
      <c r="W43" s="316"/>
      <c r="X43" s="321">
        <v>323</v>
      </c>
      <c r="Y43" s="771" t="str">
        <f t="shared" si="10"/>
        <v/>
      </c>
      <c r="Z43" s="482"/>
      <c r="AA43" s="836"/>
      <c r="AB43" s="423"/>
      <c r="AC43" s="489"/>
      <c r="AD43" s="490"/>
      <c r="AE43" s="780"/>
      <c r="AF43" s="492"/>
      <c r="AH43" s="900"/>
      <c r="AI43" s="901"/>
      <c r="AJ43" s="901"/>
      <c r="AK43" s="901"/>
      <c r="AL43" s="901"/>
      <c r="AM43" s="901"/>
      <c r="AN43" s="901"/>
      <c r="AO43" s="901"/>
      <c r="AP43" s="901"/>
      <c r="AQ43" s="901"/>
      <c r="AR43" s="902"/>
      <c r="AS43" s="528"/>
    </row>
    <row r="44" spans="3:45" ht="17.45" customHeight="1" x14ac:dyDescent="0.15">
      <c r="C44" s="804" t="s">
        <v>250</v>
      </c>
      <c r="D44" s="348" t="s">
        <v>438</v>
      </c>
      <c r="E44" s="363">
        <v>200</v>
      </c>
      <c r="F44" s="350">
        <v>728</v>
      </c>
      <c r="G44" s="364" t="str">
        <f t="shared" si="9"/>
        <v/>
      </c>
      <c r="H44" s="351" t="b">
        <v>0</v>
      </c>
      <c r="I44" s="806"/>
      <c r="J44" s="408" t="s">
        <v>216</v>
      </c>
      <c r="K44" s="427">
        <v>20</v>
      </c>
      <c r="L44" s="437">
        <v>98</v>
      </c>
      <c r="M44" s="434" t="str">
        <f t="shared" si="0"/>
        <v/>
      </c>
      <c r="N44" s="429" t="b">
        <v>0</v>
      </c>
      <c r="O44" s="823"/>
      <c r="P44" s="436" t="s">
        <v>241</v>
      </c>
      <c r="Q44" s="468">
        <v>0</v>
      </c>
      <c r="R44" s="471">
        <v>377</v>
      </c>
      <c r="S44" s="470" t="str">
        <f t="shared" si="1"/>
        <v/>
      </c>
      <c r="T44" s="428" t="b">
        <v>0</v>
      </c>
      <c r="U44" s="810"/>
      <c r="V44" s="460" t="s">
        <v>133</v>
      </c>
      <c r="W44" s="333">
        <v>380</v>
      </c>
      <c r="X44" s="334">
        <v>858</v>
      </c>
      <c r="Y44" s="767" t="str">
        <f t="shared" si="10"/>
        <v/>
      </c>
      <c r="Z44" s="479" t="b">
        <v>0</v>
      </c>
      <c r="AA44" s="835" t="s">
        <v>72</v>
      </c>
      <c r="AB44" s="493" t="s">
        <v>73</v>
      </c>
      <c r="AC44" s="432"/>
      <c r="AD44" s="466">
        <v>20</v>
      </c>
      <c r="AE44" s="769" t="str">
        <f t="shared" ref="AE44:AE67" si="11">IF(AF44=TRUE,AC44,"")</f>
        <v/>
      </c>
      <c r="AF44" s="482"/>
      <c r="AH44" s="900"/>
      <c r="AI44" s="901"/>
      <c r="AJ44" s="901"/>
      <c r="AK44" s="901"/>
      <c r="AL44" s="901"/>
      <c r="AM44" s="901"/>
      <c r="AN44" s="901"/>
      <c r="AO44" s="901"/>
      <c r="AP44" s="901"/>
      <c r="AQ44" s="901"/>
      <c r="AR44" s="902"/>
      <c r="AS44" s="528"/>
    </row>
    <row r="45" spans="3:45" ht="17.45" customHeight="1" x14ac:dyDescent="0.15">
      <c r="C45" s="804"/>
      <c r="D45" s="264" t="s">
        <v>439</v>
      </c>
      <c r="E45" s="361">
        <v>100</v>
      </c>
      <c r="F45" s="353">
        <v>678</v>
      </c>
      <c r="G45" s="335" t="str">
        <f t="shared" si="9"/>
        <v/>
      </c>
      <c r="H45" s="336" t="b">
        <v>0</v>
      </c>
      <c r="I45" s="806"/>
      <c r="J45" s="408" t="s">
        <v>221</v>
      </c>
      <c r="K45" s="427">
        <v>10</v>
      </c>
      <c r="L45" s="437">
        <v>145</v>
      </c>
      <c r="M45" s="434" t="str">
        <f t="shared" si="0"/>
        <v/>
      </c>
      <c r="N45" s="429" t="b">
        <v>0</v>
      </c>
      <c r="O45" s="823"/>
      <c r="P45" s="436" t="s">
        <v>246</v>
      </c>
      <c r="Q45" s="468">
        <v>0</v>
      </c>
      <c r="R45" s="471">
        <v>411</v>
      </c>
      <c r="S45" s="470" t="str">
        <f t="shared" si="1"/>
        <v/>
      </c>
      <c r="T45" s="428" t="b">
        <v>0</v>
      </c>
      <c r="U45" s="810"/>
      <c r="V45" s="460" t="s">
        <v>139</v>
      </c>
      <c r="W45" s="333">
        <v>900</v>
      </c>
      <c r="X45" s="334">
        <v>2005</v>
      </c>
      <c r="Y45" s="767" t="str">
        <f t="shared" si="10"/>
        <v/>
      </c>
      <c r="Z45" s="479" t="b">
        <v>0</v>
      </c>
      <c r="AA45" s="835"/>
      <c r="AB45" s="408" t="s">
        <v>79</v>
      </c>
      <c r="AC45" s="440">
        <v>140</v>
      </c>
      <c r="AD45" s="353">
        <v>830</v>
      </c>
      <c r="AE45" s="767" t="str">
        <f t="shared" si="11"/>
        <v/>
      </c>
      <c r="AF45" s="479" t="b">
        <v>0</v>
      </c>
      <c r="AH45" s="900"/>
      <c r="AI45" s="901"/>
      <c r="AJ45" s="901"/>
      <c r="AK45" s="901"/>
      <c r="AL45" s="901"/>
      <c r="AM45" s="901"/>
      <c r="AN45" s="901"/>
      <c r="AO45" s="901"/>
      <c r="AP45" s="901"/>
      <c r="AQ45" s="901"/>
      <c r="AR45" s="902"/>
      <c r="AS45" s="528"/>
    </row>
    <row r="46" spans="3:45" ht="17.45" customHeight="1" x14ac:dyDescent="0.15">
      <c r="C46" s="804"/>
      <c r="D46" s="320" t="s">
        <v>261</v>
      </c>
      <c r="E46" s="365"/>
      <c r="F46" s="355">
        <v>141</v>
      </c>
      <c r="G46" s="322"/>
      <c r="H46" s="323"/>
      <c r="I46" s="807"/>
      <c r="J46" s="415" t="s">
        <v>227</v>
      </c>
      <c r="K46" s="438">
        <v>30</v>
      </c>
      <c r="L46" s="439">
        <v>47</v>
      </c>
      <c r="M46" s="418" t="str">
        <f t="shared" si="0"/>
        <v/>
      </c>
      <c r="N46" s="430" t="b">
        <v>0</v>
      </c>
      <c r="O46" s="823"/>
      <c r="P46" s="264" t="s">
        <v>253</v>
      </c>
      <c r="Q46" s="361">
        <v>120</v>
      </c>
      <c r="R46" s="353">
        <v>404</v>
      </c>
      <c r="S46" s="364" t="str">
        <f t="shared" si="1"/>
        <v/>
      </c>
      <c r="T46" s="428" t="b">
        <v>0</v>
      </c>
      <c r="U46" s="810"/>
      <c r="V46" s="460"/>
      <c r="W46" s="333"/>
      <c r="X46" s="334"/>
      <c r="Y46" s="767" t="str">
        <f t="shared" si="10"/>
        <v/>
      </c>
      <c r="Z46" s="479" t="b">
        <v>0</v>
      </c>
      <c r="AA46" s="835"/>
      <c r="AB46" s="408" t="s">
        <v>85</v>
      </c>
      <c r="AC46" s="440">
        <v>150</v>
      </c>
      <c r="AD46" s="353">
        <v>728</v>
      </c>
      <c r="AE46" s="767" t="str">
        <f t="shared" si="11"/>
        <v/>
      </c>
      <c r="AF46" s="479" t="b">
        <v>0</v>
      </c>
      <c r="AH46" s="900"/>
      <c r="AI46" s="901"/>
      <c r="AJ46" s="901"/>
      <c r="AK46" s="901"/>
      <c r="AL46" s="901"/>
      <c r="AM46" s="901"/>
      <c r="AN46" s="901"/>
      <c r="AO46" s="901"/>
      <c r="AP46" s="901"/>
      <c r="AQ46" s="901"/>
      <c r="AR46" s="902"/>
      <c r="AS46" s="528"/>
    </row>
    <row r="47" spans="3:45" ht="17.45" customHeight="1" x14ac:dyDescent="0.15">
      <c r="C47" s="804"/>
      <c r="D47" s="264" t="s">
        <v>266</v>
      </c>
      <c r="E47" s="361">
        <v>20</v>
      </c>
      <c r="F47" s="353">
        <v>78</v>
      </c>
      <c r="G47" s="335" t="str">
        <f t="shared" ref="G47:G75" si="12">IF(H47=TRUE,E47,"")</f>
        <v/>
      </c>
      <c r="H47" s="336" t="b">
        <v>0</v>
      </c>
      <c r="I47" s="808" t="s">
        <v>234</v>
      </c>
      <c r="J47" s="408" t="s">
        <v>235</v>
      </c>
      <c r="K47" s="427">
        <v>80</v>
      </c>
      <c r="L47" s="350">
        <v>261</v>
      </c>
      <c r="M47" s="364" t="str">
        <f t="shared" si="0"/>
        <v/>
      </c>
      <c r="N47" s="428" t="b">
        <v>0</v>
      </c>
      <c r="O47" s="823"/>
      <c r="P47" s="264" t="s">
        <v>258</v>
      </c>
      <c r="Q47" s="361">
        <v>80</v>
      </c>
      <c r="R47" s="353">
        <v>372</v>
      </c>
      <c r="S47" s="364" t="str">
        <f t="shared" si="1"/>
        <v/>
      </c>
      <c r="T47" s="428" t="b">
        <v>0</v>
      </c>
      <c r="U47" s="810"/>
      <c r="V47" s="462" t="s">
        <v>145</v>
      </c>
      <c r="W47" s="316"/>
      <c r="X47" s="321">
        <v>46</v>
      </c>
      <c r="Y47" s="771" t="str">
        <f t="shared" si="10"/>
        <v/>
      </c>
      <c r="Z47" s="482"/>
      <c r="AA47" s="835"/>
      <c r="AB47" s="408" t="s">
        <v>90</v>
      </c>
      <c r="AC47" s="440">
        <v>190</v>
      </c>
      <c r="AD47" s="353">
        <v>1325</v>
      </c>
      <c r="AE47" s="767" t="str">
        <f t="shared" si="11"/>
        <v/>
      </c>
      <c r="AF47" s="479" t="b">
        <v>0</v>
      </c>
      <c r="AH47" s="903"/>
      <c r="AI47" s="904"/>
      <c r="AJ47" s="904"/>
      <c r="AK47" s="904"/>
      <c r="AL47" s="904"/>
      <c r="AM47" s="904"/>
      <c r="AN47" s="904"/>
      <c r="AO47" s="904"/>
      <c r="AP47" s="904"/>
      <c r="AQ47" s="904"/>
      <c r="AR47" s="905"/>
    </row>
    <row r="48" spans="3:45" ht="17.45" customHeight="1" x14ac:dyDescent="0.15">
      <c r="C48" s="804"/>
      <c r="D48" s="264" t="s">
        <v>271</v>
      </c>
      <c r="E48" s="361">
        <v>20</v>
      </c>
      <c r="F48" s="353">
        <v>226</v>
      </c>
      <c r="G48" s="335" t="str">
        <f t="shared" si="12"/>
        <v/>
      </c>
      <c r="H48" s="336" t="b">
        <v>0</v>
      </c>
      <c r="I48" s="806"/>
      <c r="J48" s="408" t="s">
        <v>240</v>
      </c>
      <c r="K48" s="440">
        <v>40</v>
      </c>
      <c r="L48" s="353">
        <v>308</v>
      </c>
      <c r="M48" s="335" t="str">
        <f t="shared" si="0"/>
        <v/>
      </c>
      <c r="N48" s="429" t="b">
        <v>0</v>
      </c>
      <c r="O48" s="823"/>
      <c r="P48" s="264" t="s">
        <v>263</v>
      </c>
      <c r="Q48" s="361">
        <v>430</v>
      </c>
      <c r="R48" s="353">
        <v>560</v>
      </c>
      <c r="S48" s="364" t="str">
        <f t="shared" si="1"/>
        <v/>
      </c>
      <c r="T48" s="428" t="b">
        <v>0</v>
      </c>
      <c r="U48" s="810"/>
      <c r="V48" s="462" t="s">
        <v>151</v>
      </c>
      <c r="W48" s="316"/>
      <c r="X48" s="321">
        <v>64</v>
      </c>
      <c r="Y48" s="771" t="str">
        <f t="shared" si="10"/>
        <v/>
      </c>
      <c r="Z48" s="482"/>
      <c r="AA48" s="835"/>
      <c r="AB48" s="408" t="s">
        <v>96</v>
      </c>
      <c r="AC48" s="440">
        <v>400</v>
      </c>
      <c r="AD48" s="353">
        <v>1254</v>
      </c>
      <c r="AE48" s="767" t="str">
        <f t="shared" si="11"/>
        <v/>
      </c>
      <c r="AF48" s="479" t="b">
        <v>0</v>
      </c>
    </row>
    <row r="49" spans="3:58" ht="17.45" customHeight="1" x14ac:dyDescent="0.15">
      <c r="C49" s="804"/>
      <c r="D49" s="264" t="s">
        <v>277</v>
      </c>
      <c r="E49" s="361">
        <v>15</v>
      </c>
      <c r="F49" s="353">
        <v>117</v>
      </c>
      <c r="G49" s="335" t="str">
        <f t="shared" si="12"/>
        <v/>
      </c>
      <c r="H49" s="336" t="b">
        <v>0</v>
      </c>
      <c r="I49" s="806"/>
      <c r="J49" s="408" t="s">
        <v>245</v>
      </c>
      <c r="K49" s="440">
        <v>270</v>
      </c>
      <c r="L49" s="353">
        <v>712</v>
      </c>
      <c r="M49" s="335" t="str">
        <f t="shared" si="0"/>
        <v/>
      </c>
      <c r="N49" s="429" t="b">
        <v>0</v>
      </c>
      <c r="O49" s="823"/>
      <c r="P49" s="264" t="s">
        <v>268</v>
      </c>
      <c r="Q49" s="361">
        <v>60</v>
      </c>
      <c r="R49" s="353">
        <v>372</v>
      </c>
      <c r="S49" s="364" t="str">
        <f t="shared" si="1"/>
        <v/>
      </c>
      <c r="T49" s="428" t="b">
        <v>0</v>
      </c>
      <c r="U49" s="810"/>
      <c r="V49" s="462" t="s">
        <v>156</v>
      </c>
      <c r="W49" s="316"/>
      <c r="X49" s="321">
        <v>117</v>
      </c>
      <c r="Y49" s="771" t="str">
        <f t="shared" si="10"/>
        <v/>
      </c>
      <c r="Z49" s="482"/>
      <c r="AA49" s="836"/>
      <c r="AB49" s="415" t="s">
        <v>101</v>
      </c>
      <c r="AC49" s="441">
        <v>150</v>
      </c>
      <c r="AD49" s="340">
        <v>633</v>
      </c>
      <c r="AE49" s="768" t="str">
        <f t="shared" si="11"/>
        <v/>
      </c>
      <c r="AF49" s="484" t="b">
        <v>0</v>
      </c>
    </row>
    <row r="50" spans="3:58" ht="17.45" customHeight="1" x14ac:dyDescent="0.15">
      <c r="C50" s="804"/>
      <c r="D50" s="264" t="s">
        <v>283</v>
      </c>
      <c r="E50" s="361">
        <v>100</v>
      </c>
      <c r="F50" s="353">
        <v>250</v>
      </c>
      <c r="G50" s="335" t="str">
        <f t="shared" si="12"/>
        <v/>
      </c>
      <c r="H50" s="336" t="b">
        <v>0</v>
      </c>
      <c r="I50" s="806"/>
      <c r="J50" s="421" t="s">
        <v>252</v>
      </c>
      <c r="K50" s="427">
        <v>110</v>
      </c>
      <c r="L50" s="422">
        <v>559</v>
      </c>
      <c r="M50" s="411" t="str">
        <f t="shared" si="0"/>
        <v/>
      </c>
      <c r="N50" s="429" t="b">
        <v>0</v>
      </c>
      <c r="O50" s="823"/>
      <c r="P50" s="264" t="s">
        <v>273</v>
      </c>
      <c r="Q50" s="361">
        <v>0</v>
      </c>
      <c r="R50" s="353">
        <v>337</v>
      </c>
      <c r="S50" s="364" t="str">
        <f t="shared" si="1"/>
        <v/>
      </c>
      <c r="T50" s="428" t="b">
        <v>0</v>
      </c>
      <c r="U50" s="810"/>
      <c r="V50" s="460" t="s">
        <v>162</v>
      </c>
      <c r="W50" s="333">
        <v>20</v>
      </c>
      <c r="X50" s="334">
        <v>126</v>
      </c>
      <c r="Y50" s="767" t="str">
        <f t="shared" si="10"/>
        <v/>
      </c>
      <c r="Z50" s="479" t="b">
        <v>0</v>
      </c>
      <c r="AA50" s="835" t="s">
        <v>109</v>
      </c>
      <c r="AB50" s="480" t="s">
        <v>110</v>
      </c>
      <c r="AC50" s="432"/>
      <c r="AD50" s="413">
        <v>267</v>
      </c>
      <c r="AE50" s="771" t="str">
        <f t="shared" si="11"/>
        <v/>
      </c>
      <c r="AF50" s="482"/>
    </row>
    <row r="51" spans="3:58" ht="17.45" customHeight="1" x14ac:dyDescent="0.15">
      <c r="C51" s="804"/>
      <c r="D51" s="264" t="s">
        <v>289</v>
      </c>
      <c r="E51" s="361">
        <v>40</v>
      </c>
      <c r="F51" s="353">
        <v>145</v>
      </c>
      <c r="G51" s="335" t="str">
        <f t="shared" si="12"/>
        <v/>
      </c>
      <c r="H51" s="336" t="b">
        <v>0</v>
      </c>
      <c r="I51" s="806"/>
      <c r="J51" s="408" t="s">
        <v>257</v>
      </c>
      <c r="K51" s="440">
        <v>140</v>
      </c>
      <c r="L51" s="353">
        <v>513</v>
      </c>
      <c r="M51" s="335" t="str">
        <f t="shared" si="0"/>
        <v/>
      </c>
      <c r="N51" s="429" t="b">
        <v>0</v>
      </c>
      <c r="O51" s="823"/>
      <c r="P51" s="264" t="s">
        <v>279</v>
      </c>
      <c r="Q51" s="361">
        <v>0</v>
      </c>
      <c r="R51" s="353">
        <v>423</v>
      </c>
      <c r="S51" s="364" t="str">
        <f t="shared" si="1"/>
        <v/>
      </c>
      <c r="T51" s="428" t="b">
        <v>0</v>
      </c>
      <c r="U51" s="810"/>
      <c r="V51" s="460" t="s">
        <v>168</v>
      </c>
      <c r="W51" s="333">
        <v>30</v>
      </c>
      <c r="X51" s="334">
        <v>73</v>
      </c>
      <c r="Y51" s="767" t="str">
        <f t="shared" si="10"/>
        <v/>
      </c>
      <c r="Z51" s="479" t="b">
        <v>0</v>
      </c>
      <c r="AA51" s="836"/>
      <c r="AB51" s="398" t="s">
        <v>115</v>
      </c>
      <c r="AC51" s="399">
        <v>0</v>
      </c>
      <c r="AD51" s="494">
        <v>2343</v>
      </c>
      <c r="AE51" s="772" t="str">
        <f t="shared" si="11"/>
        <v/>
      </c>
      <c r="AF51" s="483"/>
      <c r="AL51" s="284"/>
      <c r="AR51" s="284"/>
    </row>
    <row r="52" spans="3:58" ht="17.45" customHeight="1" x14ac:dyDescent="0.15">
      <c r="C52" s="804"/>
      <c r="D52" s="320" t="s">
        <v>294</v>
      </c>
      <c r="E52" s="365">
        <v>0</v>
      </c>
      <c r="F52" s="355">
        <v>25</v>
      </c>
      <c r="G52" s="322" t="str">
        <f t="shared" si="12"/>
        <v/>
      </c>
      <c r="H52" s="323"/>
      <c r="I52" s="806"/>
      <c r="J52" s="408" t="s">
        <v>262</v>
      </c>
      <c r="K52" s="440">
        <v>110</v>
      </c>
      <c r="L52" s="353">
        <v>347</v>
      </c>
      <c r="M52" s="335" t="str">
        <f t="shared" si="0"/>
        <v/>
      </c>
      <c r="N52" s="429" t="b">
        <v>0</v>
      </c>
      <c r="O52" s="823"/>
      <c r="P52" s="264" t="s">
        <v>286</v>
      </c>
      <c r="Q52" s="361">
        <v>0</v>
      </c>
      <c r="R52" s="353">
        <v>360</v>
      </c>
      <c r="S52" s="364" t="str">
        <f t="shared" si="1"/>
        <v/>
      </c>
      <c r="T52" s="428" t="b">
        <v>0</v>
      </c>
      <c r="U52" s="810"/>
      <c r="V52" s="460" t="s">
        <v>174</v>
      </c>
      <c r="W52" s="333">
        <v>60</v>
      </c>
      <c r="X52" s="334">
        <v>118</v>
      </c>
      <c r="Y52" s="767" t="str">
        <f t="shared" si="10"/>
        <v/>
      </c>
      <c r="Z52" s="479" t="b">
        <v>0</v>
      </c>
      <c r="AA52" s="840" t="s">
        <v>119</v>
      </c>
      <c r="AB52" s="480" t="s">
        <v>120</v>
      </c>
      <c r="AC52" s="495">
        <v>0</v>
      </c>
      <c r="AD52" s="466">
        <v>876</v>
      </c>
      <c r="AE52" s="769" t="str">
        <f t="shared" si="11"/>
        <v/>
      </c>
      <c r="AF52" s="482"/>
      <c r="AL52" s="284"/>
      <c r="AR52" s="284"/>
    </row>
    <row r="53" spans="3:58" ht="17.45" customHeight="1" x14ac:dyDescent="0.15">
      <c r="C53" s="804"/>
      <c r="D53" s="264" t="s">
        <v>300</v>
      </c>
      <c r="E53" s="361">
        <v>100</v>
      </c>
      <c r="F53" s="353">
        <v>267</v>
      </c>
      <c r="G53" s="335" t="str">
        <f t="shared" si="12"/>
        <v/>
      </c>
      <c r="H53" s="336" t="b">
        <v>0</v>
      </c>
      <c r="I53" s="806"/>
      <c r="J53" s="408" t="s">
        <v>267</v>
      </c>
      <c r="K53" s="440">
        <v>105</v>
      </c>
      <c r="L53" s="353">
        <v>445</v>
      </c>
      <c r="M53" s="335" t="str">
        <f t="shared" si="0"/>
        <v/>
      </c>
      <c r="N53" s="429" t="b">
        <v>0</v>
      </c>
      <c r="O53" s="824"/>
      <c r="P53" s="310" t="s">
        <v>291</v>
      </c>
      <c r="Q53" s="366">
        <v>0</v>
      </c>
      <c r="R53" s="340">
        <v>265</v>
      </c>
      <c r="S53" s="367" t="str">
        <f t="shared" si="1"/>
        <v/>
      </c>
      <c r="T53" s="463" t="b">
        <v>0</v>
      </c>
      <c r="U53" s="810"/>
      <c r="V53" s="460" t="s">
        <v>179</v>
      </c>
      <c r="W53" s="333">
        <v>70</v>
      </c>
      <c r="X53" s="334">
        <v>210</v>
      </c>
      <c r="Y53" s="767" t="str">
        <f t="shared" si="10"/>
        <v/>
      </c>
      <c r="Z53" s="479" t="b">
        <v>0</v>
      </c>
      <c r="AA53" s="841"/>
      <c r="AB53" s="398" t="s">
        <v>127</v>
      </c>
      <c r="AC53" s="496">
        <v>0</v>
      </c>
      <c r="AD53" s="373">
        <v>663</v>
      </c>
      <c r="AE53" s="781" t="str">
        <f t="shared" si="11"/>
        <v/>
      </c>
      <c r="AF53" s="402"/>
      <c r="AL53" s="284"/>
      <c r="AR53" s="284"/>
    </row>
    <row r="54" spans="3:58" ht="17.45" customHeight="1" x14ac:dyDescent="0.15">
      <c r="C54" s="804"/>
      <c r="D54" s="264" t="s">
        <v>306</v>
      </c>
      <c r="E54" s="361">
        <v>140</v>
      </c>
      <c r="F54" s="353">
        <v>349</v>
      </c>
      <c r="G54" s="335" t="str">
        <f t="shared" si="12"/>
        <v/>
      </c>
      <c r="H54" s="336" t="b">
        <v>0</v>
      </c>
      <c r="I54" s="806"/>
      <c r="J54" s="408" t="s">
        <v>272</v>
      </c>
      <c r="K54" s="440">
        <v>130</v>
      </c>
      <c r="L54" s="353">
        <v>338</v>
      </c>
      <c r="M54" s="335" t="str">
        <f t="shared" si="0"/>
        <v/>
      </c>
      <c r="N54" s="429" t="b">
        <v>0</v>
      </c>
      <c r="O54" s="828" t="s">
        <v>296</v>
      </c>
      <c r="P54" s="348" t="s">
        <v>297</v>
      </c>
      <c r="Q54" s="458">
        <v>150</v>
      </c>
      <c r="R54" s="353">
        <v>1123</v>
      </c>
      <c r="S54" s="364" t="str">
        <f t="shared" si="1"/>
        <v/>
      </c>
      <c r="T54" s="428" t="b">
        <v>0</v>
      </c>
      <c r="U54" s="810"/>
      <c r="V54" s="460" t="s">
        <v>185</v>
      </c>
      <c r="W54" s="333">
        <v>190</v>
      </c>
      <c r="X54" s="334">
        <v>265</v>
      </c>
      <c r="Y54" s="767" t="str">
        <f t="shared" si="10"/>
        <v/>
      </c>
      <c r="Z54" s="479" t="b">
        <v>0</v>
      </c>
      <c r="AA54" s="840" t="s">
        <v>134</v>
      </c>
      <c r="AB54" s="423" t="s">
        <v>135</v>
      </c>
      <c r="AC54" s="497">
        <v>315</v>
      </c>
      <c r="AD54" s="422">
        <v>1870</v>
      </c>
      <c r="AE54" s="772" t="str">
        <f t="shared" si="11"/>
        <v/>
      </c>
      <c r="AF54" s="479" t="b">
        <v>0</v>
      </c>
      <c r="AL54" s="284"/>
      <c r="AR54" s="284"/>
    </row>
    <row r="55" spans="3:58" ht="17.45" customHeight="1" x14ac:dyDescent="0.15">
      <c r="C55" s="804"/>
      <c r="D55" s="264" t="s">
        <v>312</v>
      </c>
      <c r="E55" s="361">
        <v>150</v>
      </c>
      <c r="F55" s="353">
        <v>461</v>
      </c>
      <c r="G55" s="335" t="str">
        <f t="shared" si="12"/>
        <v/>
      </c>
      <c r="H55" s="336" t="b">
        <v>0</v>
      </c>
      <c r="I55" s="807"/>
      <c r="J55" s="415" t="s">
        <v>278</v>
      </c>
      <c r="K55" s="441">
        <v>210</v>
      </c>
      <c r="L55" s="442">
        <v>548</v>
      </c>
      <c r="M55" s="443" t="str">
        <f t="shared" si="0"/>
        <v/>
      </c>
      <c r="N55" s="430" t="b">
        <v>0</v>
      </c>
      <c r="O55" s="823"/>
      <c r="P55" s="264" t="s">
        <v>302</v>
      </c>
      <c r="Q55" s="333">
        <v>120</v>
      </c>
      <c r="R55" s="353"/>
      <c r="S55" s="364" t="str">
        <f t="shared" si="1"/>
        <v/>
      </c>
      <c r="T55" s="428" t="b">
        <v>0</v>
      </c>
      <c r="U55" s="810"/>
      <c r="V55" s="460" t="s">
        <v>192</v>
      </c>
      <c r="W55" s="333">
        <v>40</v>
      </c>
      <c r="X55" s="334">
        <v>207</v>
      </c>
      <c r="Y55" s="767" t="str">
        <f t="shared" si="10"/>
        <v/>
      </c>
      <c r="Z55" s="479" t="b">
        <v>0</v>
      </c>
      <c r="AA55" s="841"/>
      <c r="AB55" s="408"/>
      <c r="AC55" s="440"/>
      <c r="AD55" s="340"/>
      <c r="AE55" s="781" t="str">
        <f t="shared" si="11"/>
        <v/>
      </c>
      <c r="AF55" s="430"/>
      <c r="AL55" s="284"/>
      <c r="AR55" s="284"/>
    </row>
    <row r="56" spans="3:58" ht="17.45" customHeight="1" x14ac:dyDescent="0.15">
      <c r="C56" s="804"/>
      <c r="D56" s="320" t="s">
        <v>317</v>
      </c>
      <c r="E56" s="365">
        <v>0</v>
      </c>
      <c r="F56" s="355">
        <v>133</v>
      </c>
      <c r="G56" s="322" t="str">
        <f t="shared" si="12"/>
        <v/>
      </c>
      <c r="H56" s="323"/>
      <c r="I56" s="808" t="s">
        <v>284</v>
      </c>
      <c r="J56" s="421" t="s">
        <v>285</v>
      </c>
      <c r="K56" s="427">
        <v>240</v>
      </c>
      <c r="L56" s="437">
        <v>459</v>
      </c>
      <c r="M56" s="434" t="str">
        <f t="shared" si="0"/>
        <v/>
      </c>
      <c r="N56" s="428" t="b">
        <v>0</v>
      </c>
      <c r="O56" s="823"/>
      <c r="P56" s="264" t="s">
        <v>308</v>
      </c>
      <c r="Q56" s="333">
        <v>95</v>
      </c>
      <c r="R56" s="334">
        <v>240</v>
      </c>
      <c r="S56" s="364" t="str">
        <f t="shared" si="1"/>
        <v/>
      </c>
      <c r="T56" s="428" t="b">
        <v>0</v>
      </c>
      <c r="U56" s="810"/>
      <c r="V56" s="460"/>
      <c r="W56" s="333"/>
      <c r="X56" s="334"/>
      <c r="Y56" s="767"/>
      <c r="Z56" s="479"/>
      <c r="AA56" s="840" t="s">
        <v>146</v>
      </c>
      <c r="AB56" s="493" t="s">
        <v>147</v>
      </c>
      <c r="AC56" s="498"/>
      <c r="AD56" s="466">
        <v>818</v>
      </c>
      <c r="AE56" s="772" t="str">
        <f t="shared" si="11"/>
        <v/>
      </c>
      <c r="AF56" s="482"/>
      <c r="AL56" s="284"/>
      <c r="AR56" s="284"/>
      <c r="AU56" s="877"/>
      <c r="AV56" s="877"/>
      <c r="AW56" s="877"/>
      <c r="AX56" s="877"/>
      <c r="AY56" s="877"/>
      <c r="AZ56" s="877"/>
      <c r="BA56" s="877"/>
      <c r="BB56" s="877"/>
      <c r="BC56" s="877"/>
      <c r="BD56" s="877"/>
      <c r="BE56" s="877"/>
      <c r="BF56" s="877"/>
    </row>
    <row r="57" spans="3:58" ht="17.45" customHeight="1" x14ac:dyDescent="0.15">
      <c r="C57" s="802"/>
      <c r="D57" s="310" t="s">
        <v>323</v>
      </c>
      <c r="E57" s="366">
        <v>70</v>
      </c>
      <c r="F57" s="340">
        <v>241</v>
      </c>
      <c r="G57" s="367" t="str">
        <f t="shared" si="12"/>
        <v/>
      </c>
      <c r="H57" s="314" t="b">
        <v>0</v>
      </c>
      <c r="I57" s="806"/>
      <c r="J57" s="408" t="s">
        <v>290</v>
      </c>
      <c r="K57" s="352">
        <v>15</v>
      </c>
      <c r="L57" s="444">
        <v>76</v>
      </c>
      <c r="M57" s="445" t="str">
        <f t="shared" si="0"/>
        <v/>
      </c>
      <c r="N57" s="429" t="b">
        <v>0</v>
      </c>
      <c r="O57" s="823"/>
      <c r="P57" s="264" t="s">
        <v>314</v>
      </c>
      <c r="Q57" s="333">
        <v>100</v>
      </c>
      <c r="R57" s="334">
        <v>333</v>
      </c>
      <c r="S57" s="364" t="str">
        <f t="shared" si="1"/>
        <v/>
      </c>
      <c r="T57" s="428" t="b">
        <v>0</v>
      </c>
      <c r="U57" s="811"/>
      <c r="V57" s="467" t="s">
        <v>196</v>
      </c>
      <c r="W57" s="311">
        <v>290</v>
      </c>
      <c r="X57" s="312">
        <v>725</v>
      </c>
      <c r="Y57" s="770" t="str">
        <f t="shared" si="10"/>
        <v/>
      </c>
      <c r="Z57" s="430" t="b">
        <v>0</v>
      </c>
      <c r="AA57" s="844"/>
      <c r="AB57" s="408" t="s">
        <v>152</v>
      </c>
      <c r="AC57" s="440">
        <v>30</v>
      </c>
      <c r="AD57" s="353">
        <v>619</v>
      </c>
      <c r="AE57" s="767" t="str">
        <f t="shared" si="11"/>
        <v/>
      </c>
      <c r="AF57" s="479" t="b">
        <v>0</v>
      </c>
      <c r="AL57" s="284"/>
      <c r="AR57" s="284"/>
    </row>
    <row r="58" spans="3:58" ht="17.45" customHeight="1" x14ac:dyDescent="0.15">
      <c r="C58" s="803" t="s">
        <v>328</v>
      </c>
      <c r="D58" s="329" t="s">
        <v>329</v>
      </c>
      <c r="E58" s="368">
        <v>0</v>
      </c>
      <c r="F58" s="369">
        <v>245</v>
      </c>
      <c r="G58" s="370" t="str">
        <f t="shared" si="12"/>
        <v/>
      </c>
      <c r="H58" s="371"/>
      <c r="I58" s="806"/>
      <c r="J58" s="408" t="s">
        <v>295</v>
      </c>
      <c r="K58" s="352">
        <v>35</v>
      </c>
      <c r="L58" s="444">
        <v>122</v>
      </c>
      <c r="M58" s="445" t="str">
        <f t="shared" si="0"/>
        <v/>
      </c>
      <c r="N58" s="429" t="b">
        <v>0</v>
      </c>
      <c r="O58" s="823"/>
      <c r="P58" s="264" t="s">
        <v>319</v>
      </c>
      <c r="Q58" s="333">
        <v>100</v>
      </c>
      <c r="R58" s="334">
        <v>294</v>
      </c>
      <c r="S58" s="364" t="str">
        <f t="shared" si="1"/>
        <v/>
      </c>
      <c r="T58" s="428" t="b">
        <v>0</v>
      </c>
      <c r="U58" s="834" t="s">
        <v>202</v>
      </c>
      <c r="V58" s="457" t="s">
        <v>203</v>
      </c>
      <c r="W58" s="458">
        <v>140</v>
      </c>
      <c r="X58" s="422">
        <v>603</v>
      </c>
      <c r="Y58" s="772" t="str">
        <f t="shared" si="10"/>
        <v/>
      </c>
      <c r="Z58" s="479" t="b">
        <v>0</v>
      </c>
      <c r="AA58" s="841"/>
      <c r="AB58" s="398" t="s">
        <v>157</v>
      </c>
      <c r="AC58" s="399">
        <v>0</v>
      </c>
      <c r="AD58" s="494">
        <v>777</v>
      </c>
      <c r="AE58" s="774" t="str">
        <f t="shared" si="11"/>
        <v/>
      </c>
      <c r="AF58" s="483"/>
      <c r="AL58" s="284"/>
      <c r="AR58" s="284"/>
    </row>
    <row r="59" spans="3:58" ht="17.45" customHeight="1" x14ac:dyDescent="0.15">
      <c r="C59" s="802"/>
      <c r="D59" s="344" t="s">
        <v>334</v>
      </c>
      <c r="E59" s="372">
        <v>0</v>
      </c>
      <c r="F59" s="373">
        <v>203</v>
      </c>
      <c r="G59" s="313" t="str">
        <f t="shared" si="12"/>
        <v/>
      </c>
      <c r="H59" s="374"/>
      <c r="I59" s="806"/>
      <c r="J59" s="408" t="s">
        <v>301</v>
      </c>
      <c r="K59" s="352">
        <v>95</v>
      </c>
      <c r="L59" s="444">
        <v>323</v>
      </c>
      <c r="M59" s="445" t="str">
        <f t="shared" si="0"/>
        <v/>
      </c>
      <c r="N59" s="429" t="b">
        <v>0</v>
      </c>
      <c r="O59" s="823"/>
      <c r="P59" s="264" t="s">
        <v>325</v>
      </c>
      <c r="Q59" s="333">
        <v>25</v>
      </c>
      <c r="R59" s="334">
        <v>81</v>
      </c>
      <c r="S59" s="364" t="str">
        <f t="shared" si="1"/>
        <v/>
      </c>
      <c r="T59" s="428" t="b">
        <v>0</v>
      </c>
      <c r="U59" s="835"/>
      <c r="V59" s="460" t="s">
        <v>207</v>
      </c>
      <c r="W59" s="333">
        <v>450</v>
      </c>
      <c r="X59" s="353">
        <v>1384</v>
      </c>
      <c r="Y59" s="767" t="str">
        <f t="shared" si="10"/>
        <v/>
      </c>
      <c r="Z59" s="479" t="b">
        <v>0</v>
      </c>
      <c r="AA59" s="844" t="s">
        <v>163</v>
      </c>
      <c r="AB59" s="421" t="s">
        <v>164</v>
      </c>
      <c r="AC59" s="427">
        <v>70</v>
      </c>
      <c r="AD59" s="350">
        <v>663</v>
      </c>
      <c r="AE59" s="767" t="str">
        <f t="shared" si="11"/>
        <v/>
      </c>
      <c r="AF59" s="479" t="b">
        <v>0</v>
      </c>
      <c r="AL59" s="284"/>
      <c r="AR59" s="284"/>
    </row>
    <row r="60" spans="3:58" ht="17.45" customHeight="1" x14ac:dyDescent="0.15">
      <c r="C60" s="803" t="s">
        <v>339</v>
      </c>
      <c r="D60" s="375" t="s">
        <v>340</v>
      </c>
      <c r="E60" s="361">
        <v>50</v>
      </c>
      <c r="F60" s="376">
        <v>228</v>
      </c>
      <c r="G60" s="377" t="str">
        <f t="shared" si="12"/>
        <v/>
      </c>
      <c r="H60" s="351" t="b">
        <v>0</v>
      </c>
      <c r="I60" s="806"/>
      <c r="J60" s="408" t="s">
        <v>307</v>
      </c>
      <c r="K60" s="352">
        <v>155</v>
      </c>
      <c r="L60" s="444">
        <v>356</v>
      </c>
      <c r="M60" s="445" t="str">
        <f t="shared" si="0"/>
        <v/>
      </c>
      <c r="N60" s="429" t="b">
        <v>0</v>
      </c>
      <c r="O60" s="823"/>
      <c r="P60" s="264" t="s">
        <v>331</v>
      </c>
      <c r="Q60" s="333">
        <v>140</v>
      </c>
      <c r="R60" s="334">
        <v>193</v>
      </c>
      <c r="S60" s="364" t="str">
        <f t="shared" si="1"/>
        <v/>
      </c>
      <c r="T60" s="428" t="b">
        <v>0</v>
      </c>
      <c r="U60" s="835"/>
      <c r="V60" s="460" t="s">
        <v>213</v>
      </c>
      <c r="W60" s="333">
        <v>385</v>
      </c>
      <c r="X60" s="353">
        <v>893</v>
      </c>
      <c r="Y60" s="767" t="str">
        <f t="shared" si="10"/>
        <v/>
      </c>
      <c r="Z60" s="479" t="b">
        <v>0</v>
      </c>
      <c r="AA60" s="844"/>
      <c r="AB60" s="480" t="s">
        <v>169</v>
      </c>
      <c r="AC60" s="432"/>
      <c r="AD60" s="413">
        <v>997</v>
      </c>
      <c r="AE60" s="767" t="str">
        <f t="shared" si="11"/>
        <v/>
      </c>
      <c r="AF60" s="482"/>
      <c r="AL60" s="284"/>
      <c r="AR60" s="284"/>
    </row>
    <row r="61" spans="3:58" ht="17.45" customHeight="1" x14ac:dyDescent="0.15">
      <c r="C61" s="804"/>
      <c r="D61" s="378" t="s">
        <v>347</v>
      </c>
      <c r="E61" s="361">
        <v>70</v>
      </c>
      <c r="F61" s="379">
        <v>321</v>
      </c>
      <c r="G61" s="380" t="str">
        <f t="shared" si="12"/>
        <v/>
      </c>
      <c r="H61" s="336" t="b">
        <v>0</v>
      </c>
      <c r="I61" s="806"/>
      <c r="J61" s="408" t="s">
        <v>313</v>
      </c>
      <c r="K61" s="352">
        <v>40</v>
      </c>
      <c r="L61" s="444">
        <v>154</v>
      </c>
      <c r="M61" s="445" t="str">
        <f t="shared" si="0"/>
        <v/>
      </c>
      <c r="N61" s="429" t="b">
        <v>0</v>
      </c>
      <c r="O61" s="823"/>
      <c r="P61" s="264" t="s">
        <v>336</v>
      </c>
      <c r="Q61" s="333">
        <v>30</v>
      </c>
      <c r="R61" s="334">
        <v>118</v>
      </c>
      <c r="S61" s="364" t="str">
        <f t="shared" si="1"/>
        <v/>
      </c>
      <c r="T61" s="428" t="b">
        <v>0</v>
      </c>
      <c r="U61" s="836"/>
      <c r="V61" s="467" t="s">
        <v>218</v>
      </c>
      <c r="W61" s="311">
        <v>190</v>
      </c>
      <c r="X61" s="417">
        <v>521</v>
      </c>
      <c r="Y61" s="773" t="str">
        <f t="shared" si="10"/>
        <v/>
      </c>
      <c r="Z61" s="430" t="b">
        <v>0</v>
      </c>
      <c r="AA61" s="844"/>
      <c r="AB61" s="395" t="s">
        <v>175</v>
      </c>
      <c r="AC61" s="396"/>
      <c r="AD61" s="413">
        <v>771</v>
      </c>
      <c r="AE61" s="767" t="str">
        <f t="shared" si="11"/>
        <v/>
      </c>
      <c r="AF61" s="482"/>
      <c r="AL61" s="284"/>
      <c r="AR61" s="284"/>
    </row>
    <row r="62" spans="3:58" ht="17.45" customHeight="1" x14ac:dyDescent="0.15">
      <c r="C62" s="804"/>
      <c r="D62" s="378" t="s">
        <v>352</v>
      </c>
      <c r="E62" s="361">
        <v>20</v>
      </c>
      <c r="F62" s="379">
        <v>226</v>
      </c>
      <c r="G62" s="380" t="str">
        <f t="shared" si="12"/>
        <v/>
      </c>
      <c r="H62" s="336" t="b">
        <v>0</v>
      </c>
      <c r="I62" s="806"/>
      <c r="J62" s="408" t="s">
        <v>318</v>
      </c>
      <c r="K62" s="352">
        <v>300</v>
      </c>
      <c r="L62" s="444">
        <v>478</v>
      </c>
      <c r="M62" s="445" t="str">
        <f t="shared" si="0"/>
        <v/>
      </c>
      <c r="N62" s="429" t="b">
        <v>0</v>
      </c>
      <c r="O62" s="823"/>
      <c r="P62" s="264" t="s">
        <v>343</v>
      </c>
      <c r="Q62" s="333">
        <v>180</v>
      </c>
      <c r="R62" s="334">
        <v>366</v>
      </c>
      <c r="S62" s="364" t="str">
        <f t="shared" si="1"/>
        <v/>
      </c>
      <c r="T62" s="428" t="b">
        <v>0</v>
      </c>
      <c r="U62" s="835" t="s">
        <v>223</v>
      </c>
      <c r="V62" s="461" t="s">
        <v>224</v>
      </c>
      <c r="W62" s="342"/>
      <c r="X62" s="466">
        <v>687</v>
      </c>
      <c r="Y62" s="772" t="str">
        <f t="shared" si="10"/>
        <v/>
      </c>
      <c r="Z62" s="482"/>
      <c r="AA62" s="841"/>
      <c r="AB62" s="398" t="s">
        <v>180</v>
      </c>
      <c r="AC62" s="399">
        <v>0</v>
      </c>
      <c r="AD62" s="494">
        <v>40</v>
      </c>
      <c r="AE62" s="782" t="str">
        <f t="shared" si="11"/>
        <v/>
      </c>
      <c r="AF62" s="402"/>
      <c r="AL62" s="284"/>
      <c r="AR62" s="284"/>
    </row>
    <row r="63" spans="3:58" ht="17.45" customHeight="1" x14ac:dyDescent="0.15">
      <c r="C63" s="804"/>
      <c r="D63" s="378" t="s">
        <v>357</v>
      </c>
      <c r="E63" s="361">
        <v>40</v>
      </c>
      <c r="F63" s="379">
        <v>182</v>
      </c>
      <c r="G63" s="380" t="str">
        <f t="shared" si="12"/>
        <v/>
      </c>
      <c r="H63" s="336" t="b">
        <v>0</v>
      </c>
      <c r="I63" s="806"/>
      <c r="J63" s="408" t="s">
        <v>324</v>
      </c>
      <c r="K63" s="440">
        <v>400</v>
      </c>
      <c r="L63" s="446">
        <v>736</v>
      </c>
      <c r="M63" s="445" t="str">
        <f t="shared" si="0"/>
        <v/>
      </c>
      <c r="N63" s="429" t="b">
        <v>0</v>
      </c>
      <c r="O63" s="823"/>
      <c r="P63" s="264" t="s">
        <v>349</v>
      </c>
      <c r="Q63" s="333">
        <v>150</v>
      </c>
      <c r="R63" s="334">
        <v>352</v>
      </c>
      <c r="S63" s="364" t="str">
        <f t="shared" si="1"/>
        <v/>
      </c>
      <c r="T63" s="428" t="b">
        <v>0</v>
      </c>
      <c r="U63" s="835"/>
      <c r="V63" s="460" t="s">
        <v>230</v>
      </c>
      <c r="W63" s="458">
        <v>230</v>
      </c>
      <c r="X63" s="353">
        <v>912</v>
      </c>
      <c r="Y63" s="767" t="str">
        <f t="shared" si="10"/>
        <v/>
      </c>
      <c r="Z63" s="479" t="b">
        <v>0</v>
      </c>
      <c r="AA63" s="844" t="s">
        <v>186</v>
      </c>
      <c r="AB63" s="499" t="s">
        <v>187</v>
      </c>
      <c r="AC63" s="500">
        <v>0</v>
      </c>
      <c r="AD63" s="466">
        <v>1144</v>
      </c>
      <c r="AE63" s="769" t="str">
        <f t="shared" si="11"/>
        <v/>
      </c>
      <c r="AF63" s="482"/>
      <c r="AL63" s="284"/>
      <c r="AR63" s="284"/>
    </row>
    <row r="64" spans="3:58" ht="17.45" customHeight="1" x14ac:dyDescent="0.15">
      <c r="C64" s="804"/>
      <c r="D64" s="378" t="s">
        <v>362</v>
      </c>
      <c r="E64" s="361">
        <v>100</v>
      </c>
      <c r="F64" s="379">
        <v>342</v>
      </c>
      <c r="G64" s="380" t="str">
        <f t="shared" si="12"/>
        <v/>
      </c>
      <c r="H64" s="336" t="b">
        <v>0</v>
      </c>
      <c r="I64" s="806"/>
      <c r="J64" s="408" t="s">
        <v>330</v>
      </c>
      <c r="K64" s="440">
        <v>135</v>
      </c>
      <c r="L64" s="446">
        <v>431</v>
      </c>
      <c r="M64" s="445" t="str">
        <f t="shared" si="0"/>
        <v/>
      </c>
      <c r="N64" s="429" t="b">
        <v>0</v>
      </c>
      <c r="O64" s="823"/>
      <c r="P64" s="264" t="s">
        <v>354</v>
      </c>
      <c r="Q64" s="333">
        <v>100</v>
      </c>
      <c r="R64" s="334">
        <v>320</v>
      </c>
      <c r="S64" s="364" t="str">
        <f t="shared" si="1"/>
        <v/>
      </c>
      <c r="T64" s="428" t="b">
        <v>0</v>
      </c>
      <c r="U64" s="835"/>
      <c r="V64" s="462" t="s">
        <v>237</v>
      </c>
      <c r="W64" s="316"/>
      <c r="X64" s="355">
        <v>598</v>
      </c>
      <c r="Y64" s="767" t="str">
        <f t="shared" si="10"/>
        <v/>
      </c>
      <c r="Z64" s="482"/>
      <c r="AA64" s="841"/>
      <c r="AB64" s="415"/>
      <c r="AC64" s="441"/>
      <c r="AD64" s="340"/>
      <c r="AE64" s="768" t="str">
        <f t="shared" si="11"/>
        <v/>
      </c>
      <c r="AF64" s="484"/>
      <c r="AL64" s="284"/>
      <c r="AR64" s="284"/>
    </row>
    <row r="65" spans="2:51" ht="17.45" customHeight="1" x14ac:dyDescent="0.15">
      <c r="C65" s="804"/>
      <c r="D65" s="530" t="s">
        <v>368</v>
      </c>
      <c r="E65" s="365"/>
      <c r="F65" s="531">
        <v>234</v>
      </c>
      <c r="G65" s="380" t="str">
        <f t="shared" si="12"/>
        <v/>
      </c>
      <c r="H65" s="323"/>
      <c r="I65" s="807"/>
      <c r="J65" s="415" t="s">
        <v>335</v>
      </c>
      <c r="K65" s="441">
        <v>100</v>
      </c>
      <c r="L65" s="312">
        <v>345</v>
      </c>
      <c r="M65" s="313" t="str">
        <f t="shared" si="0"/>
        <v/>
      </c>
      <c r="N65" s="419" t="b">
        <v>0</v>
      </c>
      <c r="O65" s="823"/>
      <c r="P65" s="264" t="s">
        <v>359</v>
      </c>
      <c r="Q65" s="333">
        <v>40</v>
      </c>
      <c r="R65" s="334">
        <v>260</v>
      </c>
      <c r="S65" s="364" t="str">
        <f t="shared" si="1"/>
        <v/>
      </c>
      <c r="T65" s="428" t="b">
        <v>0</v>
      </c>
      <c r="U65" s="835"/>
      <c r="V65" s="460" t="s">
        <v>242</v>
      </c>
      <c r="W65" s="333">
        <v>110</v>
      </c>
      <c r="X65" s="353">
        <v>348</v>
      </c>
      <c r="Y65" s="767" t="str">
        <f t="shared" si="10"/>
        <v/>
      </c>
      <c r="Z65" s="479" t="b">
        <v>0</v>
      </c>
      <c r="AA65" s="844" t="s">
        <v>197</v>
      </c>
      <c r="AB65" s="421" t="s">
        <v>198</v>
      </c>
      <c r="AC65" s="427">
        <v>0</v>
      </c>
      <c r="AD65" s="350">
        <v>1275</v>
      </c>
      <c r="AE65" s="767" t="str">
        <f t="shared" si="11"/>
        <v/>
      </c>
      <c r="AF65" s="479" t="b">
        <v>0</v>
      </c>
      <c r="AG65" s="288"/>
      <c r="AL65" s="284"/>
      <c r="AM65" s="288"/>
      <c r="AN65" s="511"/>
      <c r="AP65" s="279"/>
      <c r="AQ65" s="794"/>
      <c r="AR65" s="284"/>
    </row>
    <row r="66" spans="2:51" ht="17.45" customHeight="1" x14ac:dyDescent="0.15">
      <c r="C66" s="802"/>
      <c r="D66" s="532" t="s">
        <v>374</v>
      </c>
      <c r="E66" s="372"/>
      <c r="F66" s="533">
        <v>58</v>
      </c>
      <c r="G66" s="534" t="str">
        <f t="shared" si="12"/>
        <v/>
      </c>
      <c r="H66" s="328"/>
      <c r="K66" s="283">
        <f>SUM(K4:K65)</f>
        <v>5205</v>
      </c>
      <c r="L66" s="544">
        <f>SUM(L2:L65)</f>
        <v>17930</v>
      </c>
      <c r="M66" s="544"/>
      <c r="O66" s="824"/>
      <c r="P66" s="310" t="s">
        <v>364</v>
      </c>
      <c r="Q66" s="311">
        <v>140</v>
      </c>
      <c r="R66" s="340">
        <v>1091</v>
      </c>
      <c r="S66" s="418" t="str">
        <f t="shared" si="1"/>
        <v/>
      </c>
      <c r="T66" s="555" t="b">
        <v>0</v>
      </c>
      <c r="U66" s="835"/>
      <c r="V66" s="460" t="s">
        <v>247</v>
      </c>
      <c r="W66" s="333">
        <v>260</v>
      </c>
      <c r="X66" s="353">
        <v>734</v>
      </c>
      <c r="Y66" s="767" t="str">
        <f t="shared" si="10"/>
        <v/>
      </c>
      <c r="Z66" s="479" t="b">
        <v>0</v>
      </c>
      <c r="AA66" s="841"/>
      <c r="AB66" s="558"/>
      <c r="AC66" s="438"/>
      <c r="AD66" s="417"/>
      <c r="AE66" s="768" t="str">
        <f t="shared" si="11"/>
        <v/>
      </c>
      <c r="AF66" s="484"/>
      <c r="AL66" s="284"/>
      <c r="AN66" s="511"/>
      <c r="AP66" s="279"/>
      <c r="AQ66" s="794"/>
      <c r="AR66" s="284"/>
      <c r="AY66" s="428" t="b">
        <v>0</v>
      </c>
    </row>
    <row r="67" spans="2:51" ht="17.45" customHeight="1" x14ac:dyDescent="0.15">
      <c r="C67" s="819" t="s">
        <v>378</v>
      </c>
      <c r="D67" s="358" t="s">
        <v>379</v>
      </c>
      <c r="E67" s="458">
        <v>400</v>
      </c>
      <c r="F67" s="360">
        <v>1042</v>
      </c>
      <c r="G67" s="364" t="str">
        <f t="shared" si="12"/>
        <v/>
      </c>
      <c r="H67" s="351" t="b">
        <v>0</v>
      </c>
      <c r="O67" s="828" t="s">
        <v>370</v>
      </c>
      <c r="P67" s="348" t="s">
        <v>371</v>
      </c>
      <c r="Q67" s="458">
        <v>200</v>
      </c>
      <c r="R67" s="422">
        <v>1162</v>
      </c>
      <c r="S67" s="411" t="str">
        <f t="shared" si="1"/>
        <v/>
      </c>
      <c r="T67" s="428" t="b">
        <v>0</v>
      </c>
      <c r="U67" s="835"/>
      <c r="V67" s="462" t="s">
        <v>254</v>
      </c>
      <c r="W67" s="316">
        <v>0</v>
      </c>
      <c r="X67" s="355">
        <v>21</v>
      </c>
      <c r="Y67" s="771" t="str">
        <f t="shared" si="10"/>
        <v/>
      </c>
      <c r="Z67" s="482"/>
      <c r="AA67" s="844" t="s">
        <v>208</v>
      </c>
      <c r="AB67" s="480" t="s">
        <v>209</v>
      </c>
      <c r="AC67" s="432">
        <v>0</v>
      </c>
      <c r="AD67" s="466">
        <v>230</v>
      </c>
      <c r="AE67" s="769" t="str">
        <f t="shared" si="11"/>
        <v/>
      </c>
      <c r="AF67" s="482"/>
      <c r="AL67" s="284"/>
      <c r="AN67" s="511"/>
      <c r="AP67" s="279"/>
      <c r="AQ67" s="794"/>
      <c r="AR67" s="284"/>
    </row>
    <row r="68" spans="2:51" ht="17.45" customHeight="1" x14ac:dyDescent="0.15">
      <c r="C68" s="818"/>
      <c r="D68" s="310" t="s">
        <v>383</v>
      </c>
      <c r="E68" s="535">
        <v>400</v>
      </c>
      <c r="F68" s="340">
        <v>1758</v>
      </c>
      <c r="G68" s="367" t="str">
        <f t="shared" si="12"/>
        <v/>
      </c>
      <c r="H68" s="314" t="b">
        <v>0</v>
      </c>
      <c r="O68" s="823"/>
      <c r="P68" s="460" t="s">
        <v>376</v>
      </c>
      <c r="Q68" s="333">
        <v>200</v>
      </c>
      <c r="R68" s="353">
        <v>672</v>
      </c>
      <c r="S68" s="364" t="str">
        <f>IF(T68=TRUE,Q68,"")</f>
        <v/>
      </c>
      <c r="T68" s="428" t="b">
        <v>0</v>
      </c>
      <c r="U68" s="835"/>
      <c r="V68" s="460" t="s">
        <v>259</v>
      </c>
      <c r="W68" s="333">
        <v>0</v>
      </c>
      <c r="X68" s="353">
        <v>64</v>
      </c>
      <c r="Y68" s="767" t="str">
        <f t="shared" ref="Y68:Y76" si="13">IF(Z68=TRUE,W68,"")</f>
        <v/>
      </c>
      <c r="Z68" s="479" t="b">
        <v>0</v>
      </c>
      <c r="AA68" s="844"/>
      <c r="AB68" s="395" t="s">
        <v>214</v>
      </c>
      <c r="AC68" s="396">
        <v>0</v>
      </c>
      <c r="AD68" s="355">
        <v>241</v>
      </c>
      <c r="AE68" s="771" t="str">
        <f t="shared" ref="AE68:AE73" si="14">IF(AF68=TRUE,AC68,"")</f>
        <v/>
      </c>
      <c r="AF68" s="482"/>
      <c r="AL68" s="284"/>
      <c r="AN68" s="511"/>
      <c r="AP68" s="279"/>
      <c r="AQ68" s="794"/>
      <c r="AR68" s="284"/>
    </row>
    <row r="69" spans="2:51" ht="17.45" customHeight="1" x14ac:dyDescent="0.15">
      <c r="C69" s="819" t="s">
        <v>387</v>
      </c>
      <c r="D69" s="315" t="s">
        <v>388</v>
      </c>
      <c r="E69" s="432"/>
      <c r="F69" s="317">
        <v>1153</v>
      </c>
      <c r="G69" s="364" t="str">
        <f t="shared" si="12"/>
        <v/>
      </c>
      <c r="H69" s="319"/>
      <c r="O69" s="823"/>
      <c r="P69" s="264"/>
      <c r="Q69" s="333"/>
      <c r="R69" s="353"/>
      <c r="S69" s="364" t="str">
        <f>IF(AY66=TRUE,Q69,"")</f>
        <v/>
      </c>
      <c r="U69" s="835"/>
      <c r="V69" s="462" t="s">
        <v>264</v>
      </c>
      <c r="W69" s="316">
        <v>0</v>
      </c>
      <c r="X69" s="355">
        <v>229</v>
      </c>
      <c r="Y69" s="771" t="str">
        <f t="shared" si="13"/>
        <v/>
      </c>
      <c r="Z69" s="482"/>
      <c r="AA69" s="844"/>
      <c r="AB69" s="395" t="s">
        <v>219</v>
      </c>
      <c r="AC69" s="396">
        <v>0</v>
      </c>
      <c r="AD69" s="355">
        <v>109</v>
      </c>
      <c r="AE69" s="771" t="str">
        <f t="shared" si="14"/>
        <v/>
      </c>
      <c r="AF69" s="482"/>
      <c r="AL69" s="284"/>
      <c r="AN69" s="511"/>
      <c r="AP69" s="279"/>
      <c r="AQ69" s="794"/>
      <c r="AR69" s="284"/>
    </row>
    <row r="70" spans="2:51" ht="17.45" customHeight="1" x14ac:dyDescent="0.15">
      <c r="C70" s="818"/>
      <c r="D70" s="344" t="s">
        <v>391</v>
      </c>
      <c r="E70" s="536"/>
      <c r="F70" s="537">
        <v>89</v>
      </c>
      <c r="G70" s="538" t="str">
        <f t="shared" si="12"/>
        <v/>
      </c>
      <c r="H70" s="328"/>
      <c r="O70" s="823"/>
      <c r="P70" s="264" t="s">
        <v>381</v>
      </c>
      <c r="Q70" s="333">
        <v>500</v>
      </c>
      <c r="R70" s="422">
        <v>1981</v>
      </c>
      <c r="S70" s="411" t="str">
        <f>IF(T70=TRUE,Q70,"")</f>
        <v/>
      </c>
      <c r="T70" s="428" t="b">
        <v>0</v>
      </c>
      <c r="U70" s="836"/>
      <c r="V70" s="464" t="s">
        <v>269</v>
      </c>
      <c r="W70" s="505">
        <v>0</v>
      </c>
      <c r="X70" s="373">
        <v>211</v>
      </c>
      <c r="Y70" s="774" t="str">
        <f t="shared" si="13"/>
        <v/>
      </c>
      <c r="Z70" s="483"/>
      <c r="AA70" s="841"/>
      <c r="AB70" s="398" t="s">
        <v>225</v>
      </c>
      <c r="AC70" s="399">
        <v>0</v>
      </c>
      <c r="AD70" s="494">
        <v>125</v>
      </c>
      <c r="AE70" s="774" t="str">
        <f t="shared" si="14"/>
        <v/>
      </c>
      <c r="AF70" s="483"/>
      <c r="AL70" s="284"/>
      <c r="AN70" s="511"/>
      <c r="AP70" s="279"/>
      <c r="AQ70" s="794"/>
      <c r="AR70" s="284"/>
    </row>
    <row r="71" spans="2:51" ht="17.45" customHeight="1" x14ac:dyDescent="0.15">
      <c r="C71" s="817" t="s">
        <v>394</v>
      </c>
      <c r="D71" s="329" t="s">
        <v>395</v>
      </c>
      <c r="E71" s="498">
        <v>0</v>
      </c>
      <c r="F71" s="343">
        <v>454</v>
      </c>
      <c r="G71" s="318" t="str">
        <f t="shared" si="12"/>
        <v/>
      </c>
      <c r="H71" s="539"/>
      <c r="O71" s="823"/>
      <c r="P71" s="348" t="s">
        <v>385</v>
      </c>
      <c r="Q71" s="458">
        <v>290</v>
      </c>
      <c r="R71" s="353">
        <v>488</v>
      </c>
      <c r="S71" s="411" t="str">
        <f>IF(T71=TRUE,Q71,"")</f>
        <v/>
      </c>
      <c r="T71" s="428" t="b">
        <v>0</v>
      </c>
      <c r="U71" s="835" t="s">
        <v>274</v>
      </c>
      <c r="V71" s="348" t="s">
        <v>275</v>
      </c>
      <c r="W71" s="556">
        <v>380</v>
      </c>
      <c r="X71" s="422">
        <v>775</v>
      </c>
      <c r="Y71" s="772" t="str">
        <f t="shared" si="13"/>
        <v/>
      </c>
      <c r="Z71" s="479" t="b">
        <v>0</v>
      </c>
      <c r="AA71" s="844" t="s">
        <v>231</v>
      </c>
      <c r="AB71" s="480" t="s">
        <v>232</v>
      </c>
      <c r="AC71" s="432">
        <v>0</v>
      </c>
      <c r="AD71" s="466">
        <v>141</v>
      </c>
      <c r="AE71" s="769" t="str">
        <f t="shared" si="14"/>
        <v/>
      </c>
      <c r="AF71" s="482"/>
      <c r="AH71" s="278"/>
      <c r="AI71" s="564"/>
      <c r="AJ71" s="565"/>
      <c r="AK71" s="789"/>
      <c r="AL71" s="284"/>
      <c r="AN71" s="278"/>
      <c r="AO71" s="564"/>
      <c r="AP71" s="565"/>
      <c r="AQ71" s="789"/>
      <c r="AR71" s="284"/>
    </row>
    <row r="72" spans="2:51" ht="17.45" customHeight="1" x14ac:dyDescent="0.15">
      <c r="C72" s="819"/>
      <c r="D72" s="320" t="s">
        <v>398</v>
      </c>
      <c r="E72" s="396">
        <v>0</v>
      </c>
      <c r="F72" s="321">
        <v>141</v>
      </c>
      <c r="G72" s="322" t="str">
        <f t="shared" si="12"/>
        <v/>
      </c>
      <c r="H72" s="540"/>
      <c r="O72" s="824"/>
      <c r="P72" s="546"/>
      <c r="Q72" s="535"/>
      <c r="R72" s="417"/>
      <c r="S72" s="367" t="str">
        <f>IF(T72=TRUE,Q72,"")</f>
        <v/>
      </c>
      <c r="T72" s="463" t="b">
        <v>0</v>
      </c>
      <c r="U72" s="835"/>
      <c r="V72" s="264" t="s">
        <v>280</v>
      </c>
      <c r="W72" s="338">
        <v>170</v>
      </c>
      <c r="X72" s="353">
        <v>554</v>
      </c>
      <c r="Y72" s="767" t="str">
        <f t="shared" si="13"/>
        <v/>
      </c>
      <c r="Z72" s="479" t="b">
        <v>0</v>
      </c>
      <c r="AA72" s="844"/>
      <c r="AB72" s="395" t="s">
        <v>238</v>
      </c>
      <c r="AC72" s="396">
        <v>0</v>
      </c>
      <c r="AD72" s="355">
        <v>429</v>
      </c>
      <c r="AE72" s="771" t="str">
        <f t="shared" si="14"/>
        <v/>
      </c>
      <c r="AF72" s="482"/>
      <c r="AL72" s="566"/>
      <c r="AN72" s="511"/>
      <c r="AP72" s="279"/>
      <c r="AQ72" s="794"/>
      <c r="AR72" s="566"/>
    </row>
    <row r="73" spans="2:51" ht="17.45" customHeight="1" x14ac:dyDescent="0.15">
      <c r="C73" s="819"/>
      <c r="D73" s="320" t="s">
        <v>401</v>
      </c>
      <c r="E73" s="432">
        <v>0</v>
      </c>
      <c r="F73" s="317">
        <v>205</v>
      </c>
      <c r="G73" s="318" t="str">
        <f t="shared" si="12"/>
        <v/>
      </c>
      <c r="H73" s="540"/>
      <c r="Q73" s="283">
        <f>SUM(Q4:Q72)</f>
        <v>6055</v>
      </c>
      <c r="R73" s="544">
        <f>SUM(R4:R72)</f>
        <v>23280</v>
      </c>
      <c r="S73" s="544"/>
      <c r="T73" s="520"/>
      <c r="U73" s="835"/>
      <c r="V73" s="264" t="s">
        <v>287</v>
      </c>
      <c r="W73" s="338">
        <v>400</v>
      </c>
      <c r="X73" s="353">
        <v>836</v>
      </c>
      <c r="Y73" s="767" t="str">
        <f t="shared" si="13"/>
        <v/>
      </c>
      <c r="Z73" s="479" t="b">
        <v>0</v>
      </c>
      <c r="AA73" s="841"/>
      <c r="AB73" s="398" t="s">
        <v>243</v>
      </c>
      <c r="AC73" s="399">
        <v>0</v>
      </c>
      <c r="AD73" s="494">
        <v>171</v>
      </c>
      <c r="AE73" s="774" t="str">
        <f t="shared" si="14"/>
        <v/>
      </c>
      <c r="AF73" s="483"/>
    </row>
    <row r="74" spans="2:51" s="278" customFormat="1" ht="17.45" customHeight="1" x14ac:dyDescent="0.15">
      <c r="B74" s="541"/>
      <c r="C74" s="819"/>
      <c r="D74" s="320" t="s">
        <v>404</v>
      </c>
      <c r="E74" s="542">
        <v>0</v>
      </c>
      <c r="F74" s="326">
        <v>410</v>
      </c>
      <c r="G74" s="327" t="str">
        <f t="shared" si="12"/>
        <v/>
      </c>
      <c r="H74" s="540"/>
      <c r="K74" s="547"/>
      <c r="Q74" s="547"/>
      <c r="T74" s="520"/>
      <c r="U74" s="835"/>
      <c r="V74" s="264" t="s">
        <v>292</v>
      </c>
      <c r="W74" s="333">
        <v>450</v>
      </c>
      <c r="X74" s="353">
        <v>1229</v>
      </c>
      <c r="Y74" s="767" t="str">
        <f t="shared" si="13"/>
        <v/>
      </c>
      <c r="Z74" s="479" t="b">
        <v>0</v>
      </c>
      <c r="AA74" s="288"/>
      <c r="AB74" s="282"/>
      <c r="AC74" s="559">
        <f>SUM(AC4:AC73)</f>
        <v>7935</v>
      </c>
      <c r="AD74" s="560">
        <f>SUM(AD4:AD73)</f>
        <v>36999</v>
      </c>
      <c r="AE74" s="783"/>
      <c r="AF74" s="287"/>
      <c r="AG74" s="291"/>
      <c r="AH74" s="282"/>
      <c r="AI74" s="289"/>
      <c r="AJ74" s="290"/>
      <c r="AK74" s="763"/>
      <c r="AL74" s="287"/>
      <c r="AM74" s="291"/>
      <c r="AN74" s="282"/>
      <c r="AO74" s="289"/>
      <c r="AP74" s="290"/>
      <c r="AQ74" s="763"/>
      <c r="AR74" s="287"/>
    </row>
    <row r="75" spans="2:51" ht="18" customHeight="1" x14ac:dyDescent="0.15">
      <c r="C75" s="818"/>
      <c r="D75" s="344" t="s">
        <v>408</v>
      </c>
      <c r="E75" s="399">
        <v>0</v>
      </c>
      <c r="F75" s="400">
        <v>288</v>
      </c>
      <c r="G75" s="401" t="str">
        <f t="shared" si="12"/>
        <v/>
      </c>
      <c r="H75" s="543"/>
      <c r="T75" s="520"/>
      <c r="U75" s="835"/>
      <c r="V75" s="264" t="s">
        <v>298</v>
      </c>
      <c r="W75" s="338">
        <v>630</v>
      </c>
      <c r="X75" s="353">
        <v>1104</v>
      </c>
      <c r="Y75" s="767" t="str">
        <f t="shared" si="13"/>
        <v/>
      </c>
      <c r="Z75" s="479" t="b">
        <v>0</v>
      </c>
      <c r="AB75" s="906" t="s">
        <v>440</v>
      </c>
      <c r="AC75" s="907"/>
      <c r="AD75" s="907"/>
      <c r="AE75" s="907"/>
      <c r="AF75" s="907"/>
      <c r="AG75" s="907"/>
      <c r="AH75" s="907"/>
      <c r="AI75" s="907"/>
      <c r="AJ75" s="907"/>
      <c r="AK75" s="907"/>
      <c r="AL75" s="907"/>
      <c r="AM75" s="907"/>
      <c r="AN75" s="907"/>
      <c r="AO75" s="907"/>
      <c r="AP75" s="907"/>
      <c r="AQ75" s="907"/>
      <c r="AR75" s="907"/>
      <c r="AS75" s="908"/>
    </row>
    <row r="76" spans="2:51" ht="18" customHeight="1" x14ac:dyDescent="0.15">
      <c r="E76" s="283">
        <f>SUM(E4:E75)</f>
        <v>5480</v>
      </c>
      <c r="F76" s="544">
        <f>SUM(F2:F75)</f>
        <v>25169</v>
      </c>
      <c r="G76" s="544"/>
      <c r="H76" s="545"/>
      <c r="I76" s="509"/>
      <c r="J76" s="548"/>
      <c r="K76" s="549"/>
      <c r="L76" s="550"/>
      <c r="M76" s="550"/>
      <c r="N76" s="551"/>
      <c r="T76" s="520"/>
      <c r="U76" s="836"/>
      <c r="V76" s="310" t="s">
        <v>303</v>
      </c>
      <c r="W76" s="311">
        <v>450</v>
      </c>
      <c r="X76" s="417">
        <v>1439</v>
      </c>
      <c r="Y76" s="768" t="str">
        <f t="shared" si="13"/>
        <v/>
      </c>
      <c r="Z76" s="484" t="b">
        <v>0</v>
      </c>
      <c r="AB76" s="909"/>
      <c r="AC76" s="910"/>
      <c r="AD76" s="910"/>
      <c r="AE76" s="910"/>
      <c r="AF76" s="910"/>
      <c r="AG76" s="910"/>
      <c r="AH76" s="910"/>
      <c r="AI76" s="910"/>
      <c r="AJ76" s="910"/>
      <c r="AK76" s="910"/>
      <c r="AL76" s="910"/>
      <c r="AM76" s="910"/>
      <c r="AN76" s="910"/>
      <c r="AO76" s="910"/>
      <c r="AP76" s="910"/>
      <c r="AQ76" s="910"/>
      <c r="AR76" s="910"/>
      <c r="AS76" s="911"/>
    </row>
    <row r="77" spans="2:51" ht="18" customHeight="1" x14ac:dyDescent="0.15">
      <c r="H77" s="545"/>
      <c r="I77" s="509"/>
      <c r="J77" s="552"/>
      <c r="K77" s="424"/>
      <c r="L77" s="411"/>
      <c r="M77" s="411"/>
      <c r="N77" s="520"/>
      <c r="T77" s="520"/>
      <c r="U77" s="509"/>
      <c r="W77" s="283">
        <f>SUM(W4:W76)</f>
        <v>11795</v>
      </c>
      <c r="X77" s="544">
        <f>SUM(X4:X76)</f>
        <v>36554</v>
      </c>
      <c r="Y77" s="775"/>
      <c r="Z77" s="520"/>
      <c r="AB77" s="909"/>
      <c r="AC77" s="910"/>
      <c r="AD77" s="910"/>
      <c r="AE77" s="910"/>
      <c r="AF77" s="910"/>
      <c r="AG77" s="910"/>
      <c r="AH77" s="910"/>
      <c r="AI77" s="910"/>
      <c r="AJ77" s="910"/>
      <c r="AK77" s="910"/>
      <c r="AL77" s="910"/>
      <c r="AM77" s="910"/>
      <c r="AN77" s="910"/>
      <c r="AO77" s="910"/>
      <c r="AP77" s="910"/>
      <c r="AQ77" s="910"/>
      <c r="AR77" s="910"/>
      <c r="AS77" s="911"/>
    </row>
    <row r="78" spans="2:51" ht="18" customHeight="1" x14ac:dyDescent="0.15">
      <c r="I78" s="553"/>
      <c r="J78" s="554"/>
      <c r="K78" s="549"/>
      <c r="L78" s="550"/>
      <c r="M78" s="550"/>
      <c r="N78" s="527"/>
      <c r="T78" s="527"/>
      <c r="W78" s="424"/>
      <c r="X78" s="411"/>
      <c r="Y78" s="772"/>
      <c r="Z78" s="520"/>
      <c r="AB78" s="912"/>
      <c r="AC78" s="913"/>
      <c r="AD78" s="913"/>
      <c r="AE78" s="913"/>
      <c r="AF78" s="913"/>
      <c r="AG78" s="913"/>
      <c r="AH78" s="913"/>
      <c r="AI78" s="913"/>
      <c r="AJ78" s="913"/>
      <c r="AK78" s="913"/>
      <c r="AL78" s="913"/>
      <c r="AM78" s="913"/>
      <c r="AN78" s="913"/>
      <c r="AO78" s="913"/>
      <c r="AP78" s="913"/>
      <c r="AQ78" s="913"/>
      <c r="AR78" s="913"/>
      <c r="AS78" s="914"/>
    </row>
    <row r="79" spans="2:51" ht="18" customHeight="1" x14ac:dyDescent="0.15">
      <c r="T79" s="527"/>
      <c r="W79" s="424"/>
      <c r="X79" s="411"/>
      <c r="Y79" s="772"/>
      <c r="Z79" s="520"/>
      <c r="AB79" s="561"/>
      <c r="AC79" s="562"/>
      <c r="AD79" s="562"/>
      <c r="AE79" s="784"/>
      <c r="AF79" s="563"/>
      <c r="AG79" s="561"/>
      <c r="AH79" s="561"/>
      <c r="AI79" s="562"/>
      <c r="AJ79" s="562"/>
      <c r="AK79" s="784"/>
      <c r="AL79" s="563"/>
      <c r="AM79" s="561"/>
      <c r="AN79" s="561"/>
      <c r="AO79" s="562"/>
      <c r="AP79" s="562"/>
      <c r="AQ79" s="784"/>
      <c r="AR79" s="563"/>
      <c r="AS79" s="561"/>
    </row>
    <row r="80" spans="2:51" ht="18" customHeight="1" x14ac:dyDescent="0.15">
      <c r="T80" s="527"/>
      <c r="W80" s="557"/>
      <c r="X80" s="411"/>
      <c r="Y80" s="772"/>
      <c r="Z80" s="520"/>
    </row>
    <row r="81" spans="20:26" ht="18" customHeight="1" x14ac:dyDescent="0.15">
      <c r="T81" s="527"/>
      <c r="W81" s="525"/>
      <c r="X81" s="526"/>
      <c r="Y81" s="776"/>
      <c r="Z81" s="520"/>
    </row>
    <row r="82" spans="20:26" ht="18" customHeight="1" x14ac:dyDescent="0.15">
      <c r="T82" s="527"/>
      <c r="W82" s="525"/>
      <c r="X82" s="526"/>
      <c r="Y82" s="776"/>
      <c r="Z82" s="527"/>
    </row>
    <row r="83" spans="20:26" ht="18" customHeight="1" x14ac:dyDescent="0.15">
      <c r="T83" s="527"/>
    </row>
  </sheetData>
  <mergeCells count="69">
    <mergeCell ref="AH35:AR47"/>
    <mergeCell ref="AB75:AS78"/>
    <mergeCell ref="AH23:AM25"/>
    <mergeCell ref="AN23:AS25"/>
    <mergeCell ref="AH27:AM29"/>
    <mergeCell ref="AN27:AS29"/>
    <mergeCell ref="AH31:AM33"/>
    <mergeCell ref="AN31:AS33"/>
    <mergeCell ref="AM4:AM7"/>
    <mergeCell ref="AM8:AM11"/>
    <mergeCell ref="AM12:AM13"/>
    <mergeCell ref="AH19:AM21"/>
    <mergeCell ref="AN19:AS21"/>
    <mergeCell ref="AN15:AS17"/>
    <mergeCell ref="AA65:AA66"/>
    <mergeCell ref="AA67:AA70"/>
    <mergeCell ref="AA71:AA73"/>
    <mergeCell ref="AG4:AG9"/>
    <mergeCell ref="AG10:AG13"/>
    <mergeCell ref="AG14:AG16"/>
    <mergeCell ref="AA52:AA53"/>
    <mergeCell ref="AA54:AA55"/>
    <mergeCell ref="AA56:AA58"/>
    <mergeCell ref="AA59:AA62"/>
    <mergeCell ref="AA63:AA64"/>
    <mergeCell ref="AA4:AA24"/>
    <mergeCell ref="AA25:AA32"/>
    <mergeCell ref="AA33:AA43"/>
    <mergeCell ref="AA44:AA49"/>
    <mergeCell ref="AA50:AA51"/>
    <mergeCell ref="O67:O72"/>
    <mergeCell ref="U4:U24"/>
    <mergeCell ref="U25:U33"/>
    <mergeCell ref="U34:U39"/>
    <mergeCell ref="U40:U57"/>
    <mergeCell ref="U58:U61"/>
    <mergeCell ref="U62:U70"/>
    <mergeCell ref="U71:U76"/>
    <mergeCell ref="O4:O17"/>
    <mergeCell ref="O18:O26"/>
    <mergeCell ref="O27:O41"/>
    <mergeCell ref="O42:O53"/>
    <mergeCell ref="O54:O66"/>
    <mergeCell ref="C58:C59"/>
    <mergeCell ref="C60:C66"/>
    <mergeCell ref="C67:C68"/>
    <mergeCell ref="C69:C70"/>
    <mergeCell ref="C71:C75"/>
    <mergeCell ref="AU56:BF56"/>
    <mergeCell ref="C4:C5"/>
    <mergeCell ref="C6:C10"/>
    <mergeCell ref="C11:C14"/>
    <mergeCell ref="C15:C16"/>
    <mergeCell ref="C17:C18"/>
    <mergeCell ref="C19:C29"/>
    <mergeCell ref="C30:C43"/>
    <mergeCell ref="C44:C57"/>
    <mergeCell ref="I4:I8"/>
    <mergeCell ref="I9:I19"/>
    <mergeCell ref="I20:I28"/>
    <mergeCell ref="I29:I38"/>
    <mergeCell ref="I39:I46"/>
    <mergeCell ref="I47:I55"/>
    <mergeCell ref="I56:I65"/>
    <mergeCell ref="K2:L2"/>
    <mergeCell ref="P2:Q2"/>
    <mergeCell ref="R2:U2"/>
    <mergeCell ref="AB2:AC2"/>
    <mergeCell ref="AD2:AG2"/>
  </mergeCells>
  <phoneticPr fontId="60"/>
  <conditionalFormatting sqref="D43">
    <cfRule type="expression" dxfId="673" priority="208" stopIfTrue="1">
      <formula>$H$43=TRUE</formula>
    </cfRule>
  </conditionalFormatting>
  <conditionalFormatting sqref="D65">
    <cfRule type="expression" dxfId="672" priority="311" stopIfTrue="1">
      <formula>$H$65=TRUE</formula>
    </cfRule>
  </conditionalFormatting>
  <conditionalFormatting sqref="D66:E66">
    <cfRule type="expression" dxfId="671" priority="317" stopIfTrue="1">
      <formula>$H$66=TRUE</formula>
    </cfRule>
  </conditionalFormatting>
  <conditionalFormatting sqref="D69:E69">
    <cfRule type="expression" dxfId="670" priority="326" stopIfTrue="1">
      <formula>$H$69=TRUE</formula>
    </cfRule>
  </conditionalFormatting>
  <conditionalFormatting sqref="D70:E70">
    <cfRule type="expression" dxfId="669" priority="329" stopIfTrue="1">
      <formula>$H$70=TRUE</formula>
    </cfRule>
  </conditionalFormatting>
  <conditionalFormatting sqref="D4:H4">
    <cfRule type="expression" dxfId="668" priority="8" stopIfTrue="1">
      <formula>$H$4=TRUE</formula>
    </cfRule>
  </conditionalFormatting>
  <conditionalFormatting sqref="D12:H12">
    <cfRule type="expression" dxfId="667" priority="57" stopIfTrue="1">
      <formula>$H$12=TRUE</formula>
    </cfRule>
  </conditionalFormatting>
  <conditionalFormatting sqref="D13:H13">
    <cfRule type="expression" dxfId="666" priority="62" stopIfTrue="1">
      <formula>$H$13=TRUE</formula>
    </cfRule>
  </conditionalFormatting>
  <conditionalFormatting sqref="D14:H14">
    <cfRule type="expression" dxfId="665" priority="67" stopIfTrue="1">
      <formula>$H$14=TRUE</formula>
    </cfRule>
  </conditionalFormatting>
  <conditionalFormatting sqref="D19:H19">
    <cfRule type="expression" dxfId="664" priority="90" stopIfTrue="1">
      <formula>$H$19=TRUE</formula>
    </cfRule>
  </conditionalFormatting>
  <conditionalFormatting sqref="D20:H20">
    <cfRule type="expression" dxfId="663" priority="95" stopIfTrue="1">
      <formula>$H$20=TRUE</formula>
    </cfRule>
  </conditionalFormatting>
  <conditionalFormatting sqref="D21:H21">
    <cfRule type="expression" dxfId="662" priority="100" stopIfTrue="1">
      <formula>$H$21=TRUE</formula>
    </cfRule>
  </conditionalFormatting>
  <conditionalFormatting sqref="D23:H23">
    <cfRule type="expression" dxfId="661" priority="109" stopIfTrue="1">
      <formula>$H$23=TRUE</formula>
    </cfRule>
  </conditionalFormatting>
  <conditionalFormatting sqref="D24:H24">
    <cfRule type="expression" dxfId="660" priority="114" stopIfTrue="1">
      <formula>$H$24=TRUE</formula>
    </cfRule>
  </conditionalFormatting>
  <conditionalFormatting sqref="D25:H25">
    <cfRule type="expression" dxfId="659" priority="120" stopIfTrue="1">
      <formula>$H$25=TRUE</formula>
    </cfRule>
  </conditionalFormatting>
  <conditionalFormatting sqref="D26:H26">
    <cfRule type="expression" dxfId="658" priority="123" stopIfTrue="1">
      <formula>$H$26=TRUE</formula>
    </cfRule>
  </conditionalFormatting>
  <conditionalFormatting sqref="D27:H27">
    <cfRule type="expression" dxfId="657" priority="127" stopIfTrue="1">
      <formula>$H$27=TRUE</formula>
    </cfRule>
  </conditionalFormatting>
  <conditionalFormatting sqref="D28:H28">
    <cfRule type="expression" dxfId="656" priority="132" stopIfTrue="1">
      <formula>$H$28=TRUE</formula>
    </cfRule>
  </conditionalFormatting>
  <conditionalFormatting sqref="D29:H29">
    <cfRule type="expression" dxfId="655" priority="137" stopIfTrue="1">
      <formula>$H$29=TRUE</formula>
    </cfRule>
  </conditionalFormatting>
  <conditionalFormatting sqref="D30:H30">
    <cfRule type="expression" dxfId="654" priority="142" stopIfTrue="1">
      <formula>$H$30=TRUE</formula>
    </cfRule>
  </conditionalFormatting>
  <conditionalFormatting sqref="D31:H31">
    <cfRule type="expression" dxfId="653" priority="147" stopIfTrue="1">
      <formula>$H$31=TRUE</formula>
    </cfRule>
  </conditionalFormatting>
  <conditionalFormatting sqref="D32:H32">
    <cfRule type="expression" dxfId="652" priority="152" stopIfTrue="1">
      <formula>$H$32=TRUE</formula>
    </cfRule>
  </conditionalFormatting>
  <conditionalFormatting sqref="D33:H33">
    <cfRule type="expression" dxfId="651" priority="157" stopIfTrue="1">
      <formula>$H$33=TRUE</formula>
    </cfRule>
  </conditionalFormatting>
  <conditionalFormatting sqref="D34:H34">
    <cfRule type="expression" dxfId="650" priority="161" stopIfTrue="1">
      <formula>$H$34=TRUE</formula>
    </cfRule>
  </conditionalFormatting>
  <conditionalFormatting sqref="D35:H35">
    <cfRule type="expression" dxfId="649" priority="165" stopIfTrue="1">
      <formula>$H$35=TRUE</formula>
    </cfRule>
  </conditionalFormatting>
  <conditionalFormatting sqref="D36:H36">
    <cfRule type="expression" dxfId="648" priority="170" stopIfTrue="1">
      <formula>$H$36=TRUE</formula>
    </cfRule>
  </conditionalFormatting>
  <conditionalFormatting sqref="D37:H37">
    <cfRule type="expression" dxfId="647" priority="175" stopIfTrue="1">
      <formula>$H$37=TRUE</formula>
    </cfRule>
  </conditionalFormatting>
  <conditionalFormatting sqref="D38:H38">
    <cfRule type="expression" dxfId="646" priority="180" stopIfTrue="1">
      <formula>$H$38=TRUE</formula>
    </cfRule>
  </conditionalFormatting>
  <conditionalFormatting sqref="D39:H39">
    <cfRule type="expression" dxfId="645" priority="185" stopIfTrue="1">
      <formula>$H$39=TRUE</formula>
    </cfRule>
  </conditionalFormatting>
  <conditionalFormatting sqref="D40:H40">
    <cfRule type="expression" dxfId="644" priority="190" stopIfTrue="1">
      <formula>$H$40=TRUE</formula>
    </cfRule>
  </conditionalFormatting>
  <conditionalFormatting sqref="D41:H41">
    <cfRule type="expression" dxfId="643" priority="195" stopIfTrue="1">
      <formula>$H$41=TRUE</formula>
    </cfRule>
  </conditionalFormatting>
  <conditionalFormatting sqref="D42:H42">
    <cfRule type="expression" dxfId="642" priority="200" stopIfTrue="1">
      <formula>$H$42=TRUE</formula>
    </cfRule>
  </conditionalFormatting>
  <conditionalFormatting sqref="D44:H44">
    <cfRule type="expression" dxfId="641" priority="212" stopIfTrue="1">
      <formula>$H$44=TRUE</formula>
    </cfRule>
  </conditionalFormatting>
  <conditionalFormatting sqref="D45:H45">
    <cfRule type="expression" dxfId="640" priority="216" stopIfTrue="1">
      <formula>$H$45=TRUE</formula>
    </cfRule>
  </conditionalFormatting>
  <conditionalFormatting sqref="D47:H47">
    <cfRule type="expression" dxfId="639" priority="225" stopIfTrue="1">
      <formula>$H$47=TRUE</formula>
    </cfRule>
  </conditionalFormatting>
  <conditionalFormatting sqref="D48:H48">
    <cfRule type="expression" dxfId="638" priority="229" stopIfTrue="1">
      <formula>$H$48=TRUE</formula>
    </cfRule>
  </conditionalFormatting>
  <conditionalFormatting sqref="D49:H49">
    <cfRule type="expression" dxfId="637" priority="233" stopIfTrue="1">
      <formula>$H$49=TRUE</formula>
    </cfRule>
  </conditionalFormatting>
  <conditionalFormatting sqref="D50:H50">
    <cfRule type="expression" dxfId="636" priority="237" stopIfTrue="1">
      <formula>$H$50=TRUE</formula>
    </cfRule>
  </conditionalFormatting>
  <conditionalFormatting sqref="D51:H51">
    <cfRule type="expression" dxfId="635" priority="241" stopIfTrue="1">
      <formula>$H$51=TRUE</formula>
    </cfRule>
  </conditionalFormatting>
  <conditionalFormatting sqref="D53:H53">
    <cfRule type="expression" dxfId="634" priority="250" stopIfTrue="1">
      <formula>$H$53=TRUE</formula>
    </cfRule>
  </conditionalFormatting>
  <conditionalFormatting sqref="D54:H54">
    <cfRule type="expression" dxfId="633" priority="256" stopIfTrue="1">
      <formula>$H$54=TRUE</formula>
    </cfRule>
  </conditionalFormatting>
  <conditionalFormatting sqref="D55:H55">
    <cfRule type="expression" dxfId="632" priority="262" stopIfTrue="1">
      <formula>$H$55=TRUE</formula>
    </cfRule>
  </conditionalFormatting>
  <conditionalFormatting sqref="D57:H57">
    <cfRule type="expression" dxfId="631" priority="270" stopIfTrue="1">
      <formula>$H$57=TRUE</formula>
    </cfRule>
  </conditionalFormatting>
  <conditionalFormatting sqref="D58:H58">
    <cfRule type="expression" dxfId="630" priority="276" stopIfTrue="1">
      <formula>$H$58=TRUE</formula>
    </cfRule>
  </conditionalFormatting>
  <conditionalFormatting sqref="D59:H59">
    <cfRule type="expression" dxfId="629" priority="280" stopIfTrue="1">
      <formula>$H$59=TRUE</formula>
    </cfRule>
  </conditionalFormatting>
  <conditionalFormatting sqref="D60:H60">
    <cfRule type="expression" dxfId="628" priority="286" stopIfTrue="1">
      <formula>$H$60=TRUE</formula>
    </cfRule>
  </conditionalFormatting>
  <conditionalFormatting sqref="D61:H61">
    <cfRule type="expression" dxfId="627" priority="292" stopIfTrue="1">
      <formula>$H$61=TRUE</formula>
    </cfRule>
  </conditionalFormatting>
  <conditionalFormatting sqref="D62:H62">
    <cfRule type="expression" dxfId="626" priority="298" stopIfTrue="1">
      <formula>$H$62=TRUE</formula>
    </cfRule>
  </conditionalFormatting>
  <conditionalFormatting sqref="D63:H63">
    <cfRule type="expression" dxfId="625" priority="303" stopIfTrue="1">
      <formula>$H$63=TRUE</formula>
    </cfRule>
  </conditionalFormatting>
  <conditionalFormatting sqref="D64:H64">
    <cfRule type="expression" dxfId="624" priority="307" stopIfTrue="1">
      <formula>$H$64=TRUE</formula>
    </cfRule>
  </conditionalFormatting>
  <conditionalFormatting sqref="D67:H67">
    <cfRule type="expression" dxfId="623" priority="321" stopIfTrue="1">
      <formula>$H$67=TRUE</formula>
    </cfRule>
  </conditionalFormatting>
  <conditionalFormatting sqref="D68:H68">
    <cfRule type="expression" dxfId="622" priority="323" stopIfTrue="1">
      <formula>$H$68=TRUE</formula>
    </cfRule>
  </conditionalFormatting>
  <conditionalFormatting sqref="F43:H43">
    <cfRule type="expression" dxfId="621" priority="209" stopIfTrue="1">
      <formula>$H$43=TRUE</formula>
    </cfRule>
  </conditionalFormatting>
  <conditionalFormatting sqref="G66:H66">
    <cfRule type="expression" dxfId="620" priority="318" stopIfTrue="1">
      <formula>$H$66=TRUE</formula>
    </cfRule>
  </conditionalFormatting>
  <conditionalFormatting sqref="G69:H69">
    <cfRule type="expression" dxfId="619" priority="327" stopIfTrue="1">
      <formula>$H$69=TRUE</formula>
    </cfRule>
  </conditionalFormatting>
  <conditionalFormatting sqref="G70:H70">
    <cfRule type="expression" dxfId="618" priority="330" stopIfTrue="1">
      <formula>$H$70=TRUE</formula>
    </cfRule>
  </conditionalFormatting>
  <conditionalFormatting sqref="J4">
    <cfRule type="expression" dxfId="617" priority="9" stopIfTrue="1">
      <formula>#REF!=TRUE</formula>
    </cfRule>
  </conditionalFormatting>
  <conditionalFormatting sqref="J13:J14">
    <cfRule type="expression" dxfId="616" priority="63" stopIfTrue="1">
      <formula>#REF!=TRUE</formula>
    </cfRule>
  </conditionalFormatting>
  <conditionalFormatting sqref="J16:J17">
    <cfRule type="expression" dxfId="615" priority="78" stopIfTrue="1">
      <formula>#REF!=TRUE</formula>
    </cfRule>
  </conditionalFormatting>
  <conditionalFormatting sqref="J40:J43">
    <cfRule type="expression" dxfId="614" priority="191" stopIfTrue="1">
      <formula>#REF!=TRUE</formula>
    </cfRule>
  </conditionalFormatting>
  <conditionalFormatting sqref="J9:N9">
    <cfRule type="expression" dxfId="613" priority="42" stopIfTrue="1">
      <formula>$N$9=TRUE</formula>
    </cfRule>
  </conditionalFormatting>
  <conditionalFormatting sqref="J10:N10">
    <cfRule type="expression" dxfId="612" priority="47" stopIfTrue="1">
      <formula>$N$10=TRUE</formula>
    </cfRule>
  </conditionalFormatting>
  <conditionalFormatting sqref="J11:N11">
    <cfRule type="expression" dxfId="611" priority="52" stopIfTrue="1">
      <formula>$N$11=TRUE</formula>
    </cfRule>
  </conditionalFormatting>
  <conditionalFormatting sqref="J12:N12">
    <cfRule type="expression" dxfId="610" priority="58" stopIfTrue="1">
      <formula>$N$12=TRUE</formula>
    </cfRule>
  </conditionalFormatting>
  <conditionalFormatting sqref="J15:N15">
    <cfRule type="expression" dxfId="609" priority="74" stopIfTrue="1">
      <formula>$N$15=TRUE</formula>
    </cfRule>
  </conditionalFormatting>
  <conditionalFormatting sqref="J18:N18">
    <cfRule type="expression" dxfId="608" priority="86" stopIfTrue="1">
      <formula>$N$18=TRUE</formula>
    </cfRule>
  </conditionalFormatting>
  <conditionalFormatting sqref="J19:N19">
    <cfRule type="expression" dxfId="607" priority="91" stopIfTrue="1">
      <formula>$N$19=TRUE</formula>
    </cfRule>
  </conditionalFormatting>
  <conditionalFormatting sqref="J20:N20">
    <cfRule type="expression" dxfId="606" priority="96" stopIfTrue="1">
      <formula>$N$20=TRUE</formula>
    </cfRule>
  </conditionalFormatting>
  <conditionalFormatting sqref="J21:N21">
    <cfRule type="expression" dxfId="605" priority="101" stopIfTrue="1">
      <formula>$N$21=TRUE</formula>
    </cfRule>
  </conditionalFormatting>
  <conditionalFormatting sqref="J22:N22">
    <cfRule type="expression" dxfId="604" priority="105" stopIfTrue="1">
      <formula>$N$22=TRUE</formula>
    </cfRule>
  </conditionalFormatting>
  <conditionalFormatting sqref="J23:N23">
    <cfRule type="expression" dxfId="603" priority="110" stopIfTrue="1">
      <formula>$N$23=TRUE</formula>
    </cfRule>
  </conditionalFormatting>
  <conditionalFormatting sqref="J24:N24">
    <cfRule type="expression" dxfId="602" priority="115" stopIfTrue="1">
      <formula>$N$24=TRUE</formula>
    </cfRule>
  </conditionalFormatting>
  <conditionalFormatting sqref="J25:N25">
    <cfRule type="expression" dxfId="601" priority="121" stopIfTrue="1">
      <formula>$N$25=TRUE</formula>
    </cfRule>
  </conditionalFormatting>
  <conditionalFormatting sqref="J26:N26">
    <cfRule type="expression" dxfId="600" priority="124" stopIfTrue="1">
      <formula>$N$26=TRUE</formula>
    </cfRule>
  </conditionalFormatting>
  <conditionalFormatting sqref="J27:N27">
    <cfRule type="expression" dxfId="599" priority="128" stopIfTrue="1">
      <formula>$N$27=TRUE</formula>
    </cfRule>
  </conditionalFormatting>
  <conditionalFormatting sqref="J28:N28">
    <cfRule type="expression" dxfId="598" priority="133" stopIfTrue="1">
      <formula>$N$28=TRUE</formula>
    </cfRule>
  </conditionalFormatting>
  <conditionalFormatting sqref="J29:N29">
    <cfRule type="expression" dxfId="597" priority="138" stopIfTrue="1">
      <formula>$N$29=TRUE</formula>
    </cfRule>
  </conditionalFormatting>
  <conditionalFormatting sqref="J30:N30">
    <cfRule type="expression" dxfId="596" priority="143" stopIfTrue="1">
      <formula>$N$30=TRUE</formula>
    </cfRule>
  </conditionalFormatting>
  <conditionalFormatting sqref="J31:N31">
    <cfRule type="expression" dxfId="595" priority="148" stopIfTrue="1">
      <formula>$N$31=TRUE</formula>
    </cfRule>
  </conditionalFormatting>
  <conditionalFormatting sqref="J32:N32">
    <cfRule type="expression" dxfId="594" priority="153" stopIfTrue="1">
      <formula>$N$32=TRUE</formula>
    </cfRule>
  </conditionalFormatting>
  <conditionalFormatting sqref="J33:N33">
    <cfRule type="expression" dxfId="593" priority="158" stopIfTrue="1">
      <formula>$N$33=TRUE</formula>
    </cfRule>
  </conditionalFormatting>
  <conditionalFormatting sqref="J34:N34">
    <cfRule type="expression" dxfId="592" priority="162" stopIfTrue="1">
      <formula>$N$34=TRUE</formula>
    </cfRule>
  </conditionalFormatting>
  <conditionalFormatting sqref="J35:N35">
    <cfRule type="expression" dxfId="591" priority="166" stopIfTrue="1">
      <formula>$N$35=TRUE</formula>
    </cfRule>
  </conditionalFormatting>
  <conditionalFormatting sqref="J36:N36">
    <cfRule type="expression" dxfId="590" priority="171" stopIfTrue="1">
      <formula>$N$36=TRUE</formula>
    </cfRule>
  </conditionalFormatting>
  <conditionalFormatting sqref="J37:N37">
    <cfRule type="expression" dxfId="589" priority="176" stopIfTrue="1">
      <formula>$N$37=TRUE</formula>
    </cfRule>
  </conditionalFormatting>
  <conditionalFormatting sqref="J38:N38">
    <cfRule type="expression" dxfId="588" priority="181" stopIfTrue="1">
      <formula>$N$38=TRUE</formula>
    </cfRule>
  </conditionalFormatting>
  <conditionalFormatting sqref="J39:N39">
    <cfRule type="expression" dxfId="587" priority="186" stopIfTrue="1">
      <formula>$N$39=TRUE</formula>
    </cfRule>
  </conditionalFormatting>
  <conditionalFormatting sqref="J44:N44">
    <cfRule type="expression" dxfId="586" priority="213" stopIfTrue="1">
      <formula>$N$44=TRUE</formula>
    </cfRule>
  </conditionalFormatting>
  <conditionalFormatting sqref="J45:N45">
    <cfRule type="expression" dxfId="585" priority="217" stopIfTrue="1">
      <formula>$N$45=TRUE</formula>
    </cfRule>
  </conditionalFormatting>
  <conditionalFormatting sqref="J46:N46">
    <cfRule type="expression" dxfId="584" priority="221" stopIfTrue="1">
      <formula>$N$46=TRUE</formula>
    </cfRule>
  </conditionalFormatting>
  <conditionalFormatting sqref="J47:N47">
    <cfRule type="expression" dxfId="583" priority="226" stopIfTrue="1">
      <formula>$N$47=TRUE</formula>
    </cfRule>
  </conditionalFormatting>
  <conditionalFormatting sqref="J48:N48">
    <cfRule type="expression" dxfId="582" priority="230" stopIfTrue="1">
      <formula>$N$48=TRUE</formula>
    </cfRule>
  </conditionalFormatting>
  <conditionalFormatting sqref="J49:N49">
    <cfRule type="expression" dxfId="581" priority="234" stopIfTrue="1">
      <formula>$N$49=TRUE</formula>
    </cfRule>
  </conditionalFormatting>
  <conditionalFormatting sqref="J50:N50">
    <cfRule type="expression" dxfId="580" priority="238" stopIfTrue="1">
      <formula>$N$50=TRUE</formula>
    </cfRule>
  </conditionalFormatting>
  <conditionalFormatting sqref="J51:N51">
    <cfRule type="expression" dxfId="579" priority="242" stopIfTrue="1">
      <formula>$N$51=TRUE</formula>
    </cfRule>
  </conditionalFormatting>
  <conditionalFormatting sqref="J52:N52">
    <cfRule type="expression" dxfId="578" priority="247" stopIfTrue="1">
      <formula>$N$52=TRUE</formula>
    </cfRule>
  </conditionalFormatting>
  <conditionalFormatting sqref="J53:N53">
    <cfRule type="expression" dxfId="577" priority="251" stopIfTrue="1">
      <formula>$N$53=TRUE</formula>
    </cfRule>
  </conditionalFormatting>
  <conditionalFormatting sqref="J54:N54">
    <cfRule type="expression" dxfId="576" priority="257" stopIfTrue="1">
      <formula>$N$54=TRUE</formula>
    </cfRule>
  </conditionalFormatting>
  <conditionalFormatting sqref="J55:N55">
    <cfRule type="expression" dxfId="575" priority="263" stopIfTrue="1">
      <formula>$N$55=TRUE</formula>
    </cfRule>
  </conditionalFormatting>
  <conditionalFormatting sqref="J56:N56">
    <cfRule type="expression" dxfId="574" priority="266" stopIfTrue="1">
      <formula>$N$56=TRUE</formula>
    </cfRule>
  </conditionalFormatting>
  <conditionalFormatting sqref="J57:N57">
    <cfRule type="expression" dxfId="573" priority="271" stopIfTrue="1">
      <formula>$N$57=TRUE</formula>
    </cfRule>
  </conditionalFormatting>
  <conditionalFormatting sqref="J58:N58">
    <cfRule type="expression" dxfId="572" priority="277" stopIfTrue="1">
      <formula>$N$58=TRUE</formula>
    </cfRule>
  </conditionalFormatting>
  <conditionalFormatting sqref="J59:N59">
    <cfRule type="expression" dxfId="571" priority="281" stopIfTrue="1">
      <formula>$N$59=TRUE</formula>
    </cfRule>
  </conditionalFormatting>
  <conditionalFormatting sqref="J60:N60">
    <cfRule type="expression" dxfId="570" priority="287" stopIfTrue="1">
      <formula>$N$60=TRUE</formula>
    </cfRule>
  </conditionalFormatting>
  <conditionalFormatting sqref="J61:N61">
    <cfRule type="expression" dxfId="569" priority="293" stopIfTrue="1">
      <formula>$N$61=TRUE</formula>
    </cfRule>
  </conditionalFormatting>
  <conditionalFormatting sqref="J62:N62">
    <cfRule type="expression" dxfId="568" priority="299" stopIfTrue="1">
      <formula>$N$62=TRUE</formula>
    </cfRule>
  </conditionalFormatting>
  <conditionalFormatting sqref="J63:N63">
    <cfRule type="expression" dxfId="567" priority="304" stopIfTrue="1">
      <formula>$N$63=TRUE</formula>
    </cfRule>
  </conditionalFormatting>
  <conditionalFormatting sqref="J64:N64">
    <cfRule type="expression" dxfId="566" priority="308" stopIfTrue="1">
      <formula>$N$64=TRUE</formula>
    </cfRule>
  </conditionalFormatting>
  <conditionalFormatting sqref="J65:N65">
    <cfRule type="expression" dxfId="565" priority="312" stopIfTrue="1">
      <formula>$N$65=TRUE</formula>
    </cfRule>
  </conditionalFormatting>
  <conditionalFormatting sqref="K4 M4:N4">
    <cfRule type="expression" dxfId="564" priority="341" stopIfTrue="1">
      <formula>$N$4=TRUE</formula>
    </cfRule>
  </conditionalFormatting>
  <conditionalFormatting sqref="K13 M13:N13">
    <cfRule type="expression" dxfId="563" priority="342" stopIfTrue="1">
      <formula>$N$13=TRUE</formula>
    </cfRule>
  </conditionalFormatting>
  <conditionalFormatting sqref="K14 M14:N14">
    <cfRule type="expression" dxfId="562" priority="343" stopIfTrue="1">
      <formula>$N$14=TRUE</formula>
    </cfRule>
  </conditionalFormatting>
  <conditionalFormatting sqref="K16 M16:N16">
    <cfRule type="expression" dxfId="561" priority="344" stopIfTrue="1">
      <formula>$N$16=TRUE</formula>
    </cfRule>
  </conditionalFormatting>
  <conditionalFormatting sqref="K17 M17:N17">
    <cfRule type="expression" dxfId="560" priority="345" stopIfTrue="1">
      <formula>$N$17=TRUE</formula>
    </cfRule>
  </conditionalFormatting>
  <conditionalFormatting sqref="K40 M40:N40">
    <cfRule type="expression" dxfId="559" priority="346" stopIfTrue="1">
      <formula>$N$40=TRUE</formula>
    </cfRule>
  </conditionalFormatting>
  <conditionalFormatting sqref="K41 M41:N41">
    <cfRule type="expression" dxfId="558" priority="347" stopIfTrue="1">
      <formula>$N$41=TRUE</formula>
    </cfRule>
  </conditionalFormatting>
  <conditionalFormatting sqref="K42 M42:N42">
    <cfRule type="expression" dxfId="557" priority="348" stopIfTrue="1">
      <formula>$N$42=TRUE</formula>
    </cfRule>
  </conditionalFormatting>
  <conditionalFormatting sqref="K43 M43:N43">
    <cfRule type="expression" dxfId="556" priority="349" stopIfTrue="1">
      <formula>$N$43=TRUE</formula>
    </cfRule>
  </conditionalFormatting>
  <conditionalFormatting sqref="P10">
    <cfRule type="expression" dxfId="555" priority="48" stopIfTrue="1">
      <formula>$V$10=TRUE</formula>
    </cfRule>
  </conditionalFormatting>
  <conditionalFormatting sqref="P14">
    <cfRule type="expression" dxfId="554" priority="69" stopIfTrue="1">
      <formula>$V$14=TRUE</formula>
    </cfRule>
  </conditionalFormatting>
  <conditionalFormatting sqref="P15">
    <cfRule type="expression" dxfId="553" priority="75" stopIfTrue="1">
      <formula>$V$15=TRUE</formula>
    </cfRule>
  </conditionalFormatting>
  <conditionalFormatting sqref="P42 R42:T42">
    <cfRule type="expression" dxfId="552" priority="202" stopIfTrue="1">
      <formula>$T$42=TRUE</formula>
    </cfRule>
  </conditionalFormatting>
  <conditionalFormatting sqref="P43 R43:T43">
    <cfRule type="expression" dxfId="551" priority="211" stopIfTrue="1">
      <formula>$T$43=TRUE</formula>
    </cfRule>
  </conditionalFormatting>
  <conditionalFormatting sqref="P4:T4">
    <cfRule type="expression" dxfId="550" priority="10" stopIfTrue="1">
      <formula>$T$4=TRUE</formula>
    </cfRule>
  </conditionalFormatting>
  <conditionalFormatting sqref="P5:T5">
    <cfRule type="expression" dxfId="549" priority="18" stopIfTrue="1">
      <formula>$T$5=TRUE</formula>
    </cfRule>
  </conditionalFormatting>
  <conditionalFormatting sqref="P6:T6">
    <cfRule type="expression" dxfId="548" priority="25" stopIfTrue="1">
      <formula>$T$6=TRUE</formula>
    </cfRule>
  </conditionalFormatting>
  <conditionalFormatting sqref="P7:T7">
    <cfRule type="expression" dxfId="547" priority="30" stopIfTrue="1">
      <formula>$T$7=TRUE</formula>
    </cfRule>
  </conditionalFormatting>
  <conditionalFormatting sqref="P8:T8">
    <cfRule type="expression" dxfId="546" priority="36" stopIfTrue="1">
      <formula>$T$8=TRUE</formula>
    </cfRule>
  </conditionalFormatting>
  <conditionalFormatting sqref="P9:T9">
    <cfRule type="expression" dxfId="545" priority="43" stopIfTrue="1">
      <formula>$T$9=TRUE</formula>
    </cfRule>
  </conditionalFormatting>
  <conditionalFormatting sqref="P11:T11">
    <cfRule type="expression" dxfId="544" priority="53" stopIfTrue="1">
      <formula>$T$11=TRUE</formula>
    </cfRule>
  </conditionalFormatting>
  <conditionalFormatting sqref="P12:T12">
    <cfRule type="expression" dxfId="543" priority="59" stopIfTrue="1">
      <formula>$T$12=TRUE</formula>
    </cfRule>
  </conditionalFormatting>
  <conditionalFormatting sqref="P13:T13">
    <cfRule type="expression" dxfId="542" priority="64" stopIfTrue="1">
      <formula>$T$13=TRUE</formula>
    </cfRule>
  </conditionalFormatting>
  <conditionalFormatting sqref="P16:T16">
    <cfRule type="expression" dxfId="541" priority="79" stopIfTrue="1">
      <formula>$T$16=TRUE</formula>
    </cfRule>
  </conditionalFormatting>
  <conditionalFormatting sqref="P17:T17">
    <cfRule type="expression" dxfId="540" priority="83" stopIfTrue="1">
      <formula>$T$17=TRUE</formula>
    </cfRule>
  </conditionalFormatting>
  <conditionalFormatting sqref="P18:T18">
    <cfRule type="expression" dxfId="539" priority="87" stopIfTrue="1">
      <formula>$T$18=TRUE</formula>
    </cfRule>
  </conditionalFormatting>
  <conditionalFormatting sqref="P19:T19">
    <cfRule type="expression" dxfId="538" priority="92" stopIfTrue="1">
      <formula>$T$19=TRUE</formula>
    </cfRule>
  </conditionalFormatting>
  <conditionalFormatting sqref="P20:T20">
    <cfRule type="expression" dxfId="537" priority="97" stopIfTrue="1">
      <formula>$T$20=TRUE</formula>
    </cfRule>
  </conditionalFormatting>
  <conditionalFormatting sqref="P21:T21">
    <cfRule type="expression" dxfId="536" priority="102" stopIfTrue="1">
      <formula>$T$21=TRUE</formula>
    </cfRule>
  </conditionalFormatting>
  <conditionalFormatting sqref="P22:T22">
    <cfRule type="expression" dxfId="535" priority="106" stopIfTrue="1">
      <formula>$T$22=TRUE</formula>
    </cfRule>
  </conditionalFormatting>
  <conditionalFormatting sqref="P23:T23">
    <cfRule type="expression" dxfId="534" priority="111" stopIfTrue="1">
      <formula>$T$23=TRUE</formula>
    </cfRule>
  </conditionalFormatting>
  <conditionalFormatting sqref="P24:T24">
    <cfRule type="expression" dxfId="533" priority="116" stopIfTrue="1">
      <formula>$T$24=TRUE</formula>
    </cfRule>
  </conditionalFormatting>
  <conditionalFormatting sqref="P27:T27">
    <cfRule type="expression" dxfId="532" priority="129" stopIfTrue="1">
      <formula>$T$27=TRUE</formula>
    </cfRule>
  </conditionalFormatting>
  <conditionalFormatting sqref="P28:T28">
    <cfRule type="expression" dxfId="531" priority="134" stopIfTrue="1">
      <formula>$T$28=TRUE</formula>
    </cfRule>
  </conditionalFormatting>
  <conditionalFormatting sqref="P29:T29">
    <cfRule type="expression" dxfId="530" priority="139" stopIfTrue="1">
      <formula>$T$29=TRUE</formula>
    </cfRule>
  </conditionalFormatting>
  <conditionalFormatting sqref="P30:T30">
    <cfRule type="expression" dxfId="529" priority="144" stopIfTrue="1">
      <formula>$T$30=TRUE</formula>
    </cfRule>
  </conditionalFormatting>
  <conditionalFormatting sqref="P31:T31">
    <cfRule type="expression" dxfId="528" priority="149" stopIfTrue="1">
      <formula>$T$31=TRUE</formula>
    </cfRule>
  </conditionalFormatting>
  <conditionalFormatting sqref="P32:T32">
    <cfRule type="expression" dxfId="527" priority="154" stopIfTrue="1">
      <formula>$T$32=TRUE</formula>
    </cfRule>
  </conditionalFormatting>
  <conditionalFormatting sqref="P33:T33">
    <cfRule type="expression" dxfId="526" priority="159" stopIfTrue="1">
      <formula>$T$33=TRUE</formula>
    </cfRule>
  </conditionalFormatting>
  <conditionalFormatting sqref="P34:T34">
    <cfRule type="expression" dxfId="525" priority="163" stopIfTrue="1">
      <formula>$T$34=TRUE</formula>
    </cfRule>
  </conditionalFormatting>
  <conditionalFormatting sqref="P35:T35">
    <cfRule type="expression" dxfId="524" priority="167" stopIfTrue="1">
      <formula>$T$35=TRUE</formula>
    </cfRule>
  </conditionalFormatting>
  <conditionalFormatting sqref="P36:T36">
    <cfRule type="expression" dxfId="523" priority="172" stopIfTrue="1">
      <formula>$T$36=TRUE</formula>
    </cfRule>
  </conditionalFormatting>
  <conditionalFormatting sqref="P37:T37">
    <cfRule type="expression" dxfId="522" priority="177" stopIfTrue="1">
      <formula>$T$37=TRUE</formula>
    </cfRule>
  </conditionalFormatting>
  <conditionalFormatting sqref="P38:T38">
    <cfRule type="expression" dxfId="521" priority="182" stopIfTrue="1">
      <formula>$T$38=TRUE</formula>
    </cfRule>
  </conditionalFormatting>
  <conditionalFormatting sqref="P39:T39">
    <cfRule type="expression" dxfId="520" priority="187" stopIfTrue="1">
      <formula>$T$39=TRUE</formula>
    </cfRule>
  </conditionalFormatting>
  <conditionalFormatting sqref="P40:T40">
    <cfRule type="expression" dxfId="519" priority="192" stopIfTrue="1">
      <formula>$T$40=TRUE</formula>
    </cfRule>
  </conditionalFormatting>
  <conditionalFormatting sqref="P41:T41">
    <cfRule type="expression" dxfId="518" priority="197" stopIfTrue="1">
      <formula>$T$41=TRUE</formula>
    </cfRule>
  </conditionalFormatting>
  <conditionalFormatting sqref="P44:T44">
    <cfRule type="expression" dxfId="517" priority="214" stopIfTrue="1">
      <formula>$T$44=TRUE</formula>
    </cfRule>
  </conditionalFormatting>
  <conditionalFormatting sqref="P45:T45">
    <cfRule type="expression" dxfId="516" priority="218" stopIfTrue="1">
      <formula>$T$45=TRUE</formula>
    </cfRule>
  </conditionalFormatting>
  <conditionalFormatting sqref="P46:T46">
    <cfRule type="expression" dxfId="515" priority="222" stopIfTrue="1">
      <formula>$T$46=TRUE</formula>
    </cfRule>
  </conditionalFormatting>
  <conditionalFormatting sqref="P47:T47">
    <cfRule type="expression" dxfId="514" priority="227" stopIfTrue="1">
      <formula>$T$47=TRUE</formula>
    </cfRule>
  </conditionalFormatting>
  <conditionalFormatting sqref="P48:T48">
    <cfRule type="expression" dxfId="513" priority="231" stopIfTrue="1">
      <formula>$T$48=TRUE</formula>
    </cfRule>
  </conditionalFormatting>
  <conditionalFormatting sqref="P49:T49">
    <cfRule type="expression" dxfId="512" priority="235" stopIfTrue="1">
      <formula>$T$49=TRUE</formula>
    </cfRule>
  </conditionalFormatting>
  <conditionalFormatting sqref="P50:T50">
    <cfRule type="expression" dxfId="511" priority="239" stopIfTrue="1">
      <formula>$T$50=TRUE</formula>
    </cfRule>
  </conditionalFormatting>
  <conditionalFormatting sqref="P51:T51">
    <cfRule type="expression" dxfId="510" priority="243" stopIfTrue="1">
      <formula>$T$51=TRUE</formula>
    </cfRule>
  </conditionalFormatting>
  <conditionalFormatting sqref="P52:T52">
    <cfRule type="expression" dxfId="509" priority="248" stopIfTrue="1">
      <formula>$T$52=TRUE</formula>
    </cfRule>
  </conditionalFormatting>
  <conditionalFormatting sqref="P53:T53">
    <cfRule type="expression" dxfId="508" priority="252" stopIfTrue="1">
      <formula>$T$53=TRUE</formula>
    </cfRule>
  </conditionalFormatting>
  <conditionalFormatting sqref="P54:T54">
    <cfRule type="expression" dxfId="507" priority="258" stopIfTrue="1">
      <formula>$T$54=TRUE</formula>
    </cfRule>
  </conditionalFormatting>
  <conditionalFormatting sqref="P55:T55">
    <cfRule type="expression" dxfId="506" priority="264" stopIfTrue="1">
      <formula>$T$55=TRUE</formula>
    </cfRule>
  </conditionalFormatting>
  <conditionalFormatting sqref="P56:T56">
    <cfRule type="expression" dxfId="505" priority="267" stopIfTrue="1">
      <formula>$T$56=TRUE</formula>
    </cfRule>
  </conditionalFormatting>
  <conditionalFormatting sqref="P57:T57">
    <cfRule type="expression" dxfId="504" priority="272" stopIfTrue="1">
      <formula>$T$57=TRUE</formula>
    </cfRule>
  </conditionalFormatting>
  <conditionalFormatting sqref="P58:T58">
    <cfRule type="expression" dxfId="503" priority="278" stopIfTrue="1">
      <formula>$T$58=TRUE</formula>
    </cfRule>
  </conditionalFormatting>
  <conditionalFormatting sqref="P59:T59">
    <cfRule type="expression" dxfId="502" priority="282" stopIfTrue="1">
      <formula>$T$59=TRUE</formula>
    </cfRule>
  </conditionalFormatting>
  <conditionalFormatting sqref="P60:T60">
    <cfRule type="expression" dxfId="501" priority="288" stopIfTrue="1">
      <formula>$T$60=TRUE</formula>
    </cfRule>
  </conditionalFormatting>
  <conditionalFormatting sqref="P61:T61">
    <cfRule type="expression" dxfId="500" priority="294" stopIfTrue="1">
      <formula>$T$61=TRUE</formula>
    </cfRule>
  </conditionalFormatting>
  <conditionalFormatting sqref="P62:T62">
    <cfRule type="expression" dxfId="499" priority="300" stopIfTrue="1">
      <formula>$T$62=TRUE</formula>
    </cfRule>
  </conditionalFormatting>
  <conditionalFormatting sqref="P63:T63">
    <cfRule type="expression" dxfId="498" priority="305" stopIfTrue="1">
      <formula>$T$63=TRUE</formula>
    </cfRule>
  </conditionalFormatting>
  <conditionalFormatting sqref="P64:T64">
    <cfRule type="expression" dxfId="497" priority="309" stopIfTrue="1">
      <formula>$T$64=TRUE</formula>
    </cfRule>
  </conditionalFormatting>
  <conditionalFormatting sqref="P65:T65">
    <cfRule type="expression" dxfId="496" priority="313" stopIfTrue="1">
      <formula>$T$65=TRUE</formula>
    </cfRule>
  </conditionalFormatting>
  <conditionalFormatting sqref="P66:T66">
    <cfRule type="expression" dxfId="495" priority="319" stopIfTrue="1">
      <formula>$T$66=TRUE</formula>
    </cfRule>
  </conditionalFormatting>
  <conditionalFormatting sqref="P67:T67">
    <cfRule type="expression" dxfId="494" priority="322" stopIfTrue="1">
      <formula>$T$67=TRUE</formula>
    </cfRule>
  </conditionalFormatting>
  <conditionalFormatting sqref="P68:T68">
    <cfRule type="expression" dxfId="493" priority="324" stopIfTrue="1">
      <formula>$T$68=TRUE</formula>
    </cfRule>
  </conditionalFormatting>
  <conditionalFormatting sqref="P70:T70">
    <cfRule type="expression" dxfId="492" priority="331" stopIfTrue="1">
      <formula>$T$70=TRUE</formula>
    </cfRule>
  </conditionalFormatting>
  <conditionalFormatting sqref="P71:T71">
    <cfRule type="expression" dxfId="491" priority="332" stopIfTrue="1">
      <formula>$T$71=TRUE</formula>
    </cfRule>
  </conditionalFormatting>
  <conditionalFormatting sqref="Q42:Q43">
    <cfRule type="expression" dxfId="490" priority="6" stopIfTrue="1">
      <formula>$T$44=TRUE</formula>
    </cfRule>
  </conditionalFormatting>
  <conditionalFormatting sqref="Q10:T10">
    <cfRule type="expression" dxfId="489" priority="49" stopIfTrue="1">
      <formula>$T$10=TRUE</formula>
    </cfRule>
  </conditionalFormatting>
  <conditionalFormatting sqref="Q14:T14">
    <cfRule type="expression" dxfId="488" priority="70" stopIfTrue="1">
      <formula>$T$14=TRUE</formula>
    </cfRule>
  </conditionalFormatting>
  <conditionalFormatting sqref="Q72:T72">
    <cfRule type="expression" dxfId="487" priority="334" stopIfTrue="1">
      <formula>$T$72=TRUE</formula>
    </cfRule>
  </conditionalFormatting>
  <conditionalFormatting sqref="V4">
    <cfRule type="expression" dxfId="486" priority="11" stopIfTrue="1">
      <formula>$AC$4=TRUE</formula>
    </cfRule>
  </conditionalFormatting>
  <conditionalFormatting sqref="V13">
    <cfRule type="expression" dxfId="485" priority="5" stopIfTrue="1">
      <formula>$AC$13=TRUE</formula>
    </cfRule>
  </conditionalFormatting>
  <conditionalFormatting sqref="V14">
    <cfRule type="expression" dxfId="484" priority="71" stopIfTrue="1">
      <formula>$AC$14=TRUE</formula>
    </cfRule>
  </conditionalFormatting>
  <conditionalFormatting sqref="V24">
    <cfRule type="expression" dxfId="483" priority="117" stopIfTrue="1">
      <formula>$AC$23=TRUE</formula>
    </cfRule>
  </conditionalFormatting>
  <conditionalFormatting sqref="V62">
    <cfRule type="expression" dxfId="482" priority="301" stopIfTrue="1">
      <formula>$AC$62=TRUE</formula>
    </cfRule>
  </conditionalFormatting>
  <conditionalFormatting sqref="V5:Z5">
    <cfRule type="expression" dxfId="481" priority="19" stopIfTrue="1">
      <formula>$Z$5=TRUE</formula>
    </cfRule>
  </conditionalFormatting>
  <conditionalFormatting sqref="V6:Z6">
    <cfRule type="expression" dxfId="480" priority="26" stopIfTrue="1">
      <formula>$Z$6=TRUE</formula>
    </cfRule>
  </conditionalFormatting>
  <conditionalFormatting sqref="V7:Z7">
    <cfRule type="expression" dxfId="479" priority="31" stopIfTrue="1">
      <formula>$Z$7=TRUE</formula>
    </cfRule>
  </conditionalFormatting>
  <conditionalFormatting sqref="V8:Z8">
    <cfRule type="expression" dxfId="478" priority="37" stopIfTrue="1">
      <formula>$Z$8=TRUE</formula>
    </cfRule>
  </conditionalFormatting>
  <conditionalFormatting sqref="V9:Z9">
    <cfRule type="expression" dxfId="477" priority="44" stopIfTrue="1">
      <formula>$Z$9=TRUE</formula>
    </cfRule>
  </conditionalFormatting>
  <conditionalFormatting sqref="V10:Z10">
    <cfRule type="expression" dxfId="476" priority="50" stopIfTrue="1">
      <formula>$Z$10=TRUE</formula>
    </cfRule>
  </conditionalFormatting>
  <conditionalFormatting sqref="V11:Z11">
    <cfRule type="expression" dxfId="475" priority="54" stopIfTrue="1">
      <formula>$Z$11=TRUE</formula>
    </cfRule>
  </conditionalFormatting>
  <conditionalFormatting sqref="V12:Z12">
    <cfRule type="expression" dxfId="474" priority="60" stopIfTrue="1">
      <formula>$Z$12=TRUE</formula>
    </cfRule>
  </conditionalFormatting>
  <conditionalFormatting sqref="V15:Z15">
    <cfRule type="expression" dxfId="473" priority="76" stopIfTrue="1">
      <formula>$Z$15=TRUE</formula>
    </cfRule>
  </conditionalFormatting>
  <conditionalFormatting sqref="V16:Z16">
    <cfRule type="expression" dxfId="472" priority="80" stopIfTrue="1">
      <formula>$Z$16=TRUE</formula>
    </cfRule>
  </conditionalFormatting>
  <conditionalFormatting sqref="V17:Z17">
    <cfRule type="expression" dxfId="471" priority="84" stopIfTrue="1">
      <formula>$Z$17=TRUE</formula>
    </cfRule>
  </conditionalFormatting>
  <conditionalFormatting sqref="V18:Z18">
    <cfRule type="expression" dxfId="470" priority="88" stopIfTrue="1">
      <formula>$Z$18=TRUE</formula>
    </cfRule>
  </conditionalFormatting>
  <conditionalFormatting sqref="V19:Z19">
    <cfRule type="expression" dxfId="469" priority="93" stopIfTrue="1">
      <formula>$Z$19=TRUE</formula>
    </cfRule>
  </conditionalFormatting>
  <conditionalFormatting sqref="V20:Z20">
    <cfRule type="expression" dxfId="468" priority="98" stopIfTrue="1">
      <formula>$Z$20=TRUE</formula>
    </cfRule>
  </conditionalFormatting>
  <conditionalFormatting sqref="V21:Z21">
    <cfRule type="expression" dxfId="467" priority="103" stopIfTrue="1">
      <formula>$Z$21=TRUE</formula>
    </cfRule>
  </conditionalFormatting>
  <conditionalFormatting sqref="V22:Z22">
    <cfRule type="expression" dxfId="466" priority="107" stopIfTrue="1">
      <formula>$Z$22=TRUE</formula>
    </cfRule>
  </conditionalFormatting>
  <conditionalFormatting sqref="V23:Z23">
    <cfRule type="expression" dxfId="465" priority="112" stopIfTrue="1">
      <formula>$Z$23=TRUE</formula>
    </cfRule>
  </conditionalFormatting>
  <conditionalFormatting sqref="V26:Z26">
    <cfRule type="expression" dxfId="464" priority="125" stopIfTrue="1">
      <formula>$Z$26=TRUE</formula>
    </cfRule>
  </conditionalFormatting>
  <conditionalFormatting sqref="V27:Z27">
    <cfRule type="expression" dxfId="463" priority="130" stopIfTrue="1">
      <formula>$Z$27=TRUE</formula>
    </cfRule>
  </conditionalFormatting>
  <conditionalFormatting sqref="V28:Z28">
    <cfRule type="expression" dxfId="462" priority="135" stopIfTrue="1">
      <formula>$Z$28=TRUE</formula>
    </cfRule>
  </conditionalFormatting>
  <conditionalFormatting sqref="V29:Z29">
    <cfRule type="expression" dxfId="461" priority="140" stopIfTrue="1">
      <formula>$Z$29=TRUE</formula>
    </cfRule>
  </conditionalFormatting>
  <conditionalFormatting sqref="V30:Z30">
    <cfRule type="expression" dxfId="460" priority="145" stopIfTrue="1">
      <formula>$Z$30=TRUE</formula>
    </cfRule>
  </conditionalFormatting>
  <conditionalFormatting sqref="V31:Z31">
    <cfRule type="expression" dxfId="459" priority="150" stopIfTrue="1">
      <formula>$Z$31=TRUE</formula>
    </cfRule>
  </conditionalFormatting>
  <conditionalFormatting sqref="V32:Z32">
    <cfRule type="expression" dxfId="458" priority="155" stopIfTrue="1">
      <formula>$Z$32=TRUE</formula>
    </cfRule>
  </conditionalFormatting>
  <conditionalFormatting sqref="V33:Z33">
    <cfRule type="expression" dxfId="457" priority="160" stopIfTrue="1">
      <formula>$Z$33=TRUE</formula>
    </cfRule>
  </conditionalFormatting>
  <conditionalFormatting sqref="V34:Z34">
    <cfRule type="expression" dxfId="456" priority="164" stopIfTrue="1">
      <formula>$Z$34=TRUE</formula>
    </cfRule>
  </conditionalFormatting>
  <conditionalFormatting sqref="V35:Z35">
    <cfRule type="expression" dxfId="455" priority="168" stopIfTrue="1">
      <formula>$Z$35=TRUE</formula>
    </cfRule>
  </conditionalFormatting>
  <conditionalFormatting sqref="V36:Z36">
    <cfRule type="expression" dxfId="454" priority="173" stopIfTrue="1">
      <formula>$Z$36=TRUE</formula>
    </cfRule>
  </conditionalFormatting>
  <conditionalFormatting sqref="V37:Z37">
    <cfRule type="expression" dxfId="453" priority="178" stopIfTrue="1">
      <formula>$Z$37=TRUE</formula>
    </cfRule>
  </conditionalFormatting>
  <conditionalFormatting sqref="V38:Z38">
    <cfRule type="expression" dxfId="452" priority="183" stopIfTrue="1">
      <formula>$Z$38=TRUE</formula>
    </cfRule>
  </conditionalFormatting>
  <conditionalFormatting sqref="V39:Z39">
    <cfRule type="expression" dxfId="451" priority="188" stopIfTrue="1">
      <formula>$Z$39=TRUE</formula>
    </cfRule>
  </conditionalFormatting>
  <conditionalFormatting sqref="V40:Z40">
    <cfRule type="expression" dxfId="450" priority="193" stopIfTrue="1">
      <formula>$Z$40=TRUE</formula>
    </cfRule>
  </conditionalFormatting>
  <conditionalFormatting sqref="V41:Z41">
    <cfRule type="expression" dxfId="449" priority="198" stopIfTrue="1">
      <formula>$Z$41=TRUE</formula>
    </cfRule>
  </conditionalFormatting>
  <conditionalFormatting sqref="V42:Z42">
    <cfRule type="expression" dxfId="448" priority="203" stopIfTrue="1">
      <formula>$Z$42=TRUE</formula>
    </cfRule>
  </conditionalFormatting>
  <conditionalFormatting sqref="V44:Z44">
    <cfRule type="expression" dxfId="447" priority="215" stopIfTrue="1">
      <formula>$Z$44=TRUE</formula>
    </cfRule>
  </conditionalFormatting>
  <conditionalFormatting sqref="V45:Z45">
    <cfRule type="expression" dxfId="446" priority="219" stopIfTrue="1">
      <formula>$Z$45=TRUE</formula>
    </cfRule>
  </conditionalFormatting>
  <conditionalFormatting sqref="V46:Z46">
    <cfRule type="expression" dxfId="445" priority="223" stopIfTrue="1">
      <formula>$Z$46=TRUE</formula>
    </cfRule>
  </conditionalFormatting>
  <conditionalFormatting sqref="V50:Z50">
    <cfRule type="expression" dxfId="444" priority="240" stopIfTrue="1">
      <formula>$Z$50=TRUE</formula>
    </cfRule>
  </conditionalFormatting>
  <conditionalFormatting sqref="V51:Z51">
    <cfRule type="expression" dxfId="443" priority="244" stopIfTrue="1">
      <formula>$Z$51=TRUE</formula>
    </cfRule>
  </conditionalFormatting>
  <conditionalFormatting sqref="V52:Z52">
    <cfRule type="expression" dxfId="442" priority="249" stopIfTrue="1">
      <formula>$Z$52=TRUE</formula>
    </cfRule>
  </conditionalFormatting>
  <conditionalFormatting sqref="V53:Z53">
    <cfRule type="expression" dxfId="441" priority="253" stopIfTrue="1">
      <formula>$Z$53=TRUE</formula>
    </cfRule>
  </conditionalFormatting>
  <conditionalFormatting sqref="V54:Z54">
    <cfRule type="expression" dxfId="440" priority="259" stopIfTrue="1">
      <formula>$Z$54=TRUE</formula>
    </cfRule>
  </conditionalFormatting>
  <conditionalFormatting sqref="V55:Z55">
    <cfRule type="expression" dxfId="439" priority="265" stopIfTrue="1">
      <formula>$Z$55=TRUE</formula>
    </cfRule>
  </conditionalFormatting>
  <conditionalFormatting sqref="V57:Z57">
    <cfRule type="expression" dxfId="438" priority="273" stopIfTrue="1">
      <formula>$Z$57=TRUE</formula>
    </cfRule>
  </conditionalFormatting>
  <conditionalFormatting sqref="V58:Z58">
    <cfRule type="expression" dxfId="437" priority="279" stopIfTrue="1">
      <formula>$Z$58=TRUE</formula>
    </cfRule>
  </conditionalFormatting>
  <conditionalFormatting sqref="V59:Z59">
    <cfRule type="expression" dxfId="436" priority="283" stopIfTrue="1">
      <formula>$Z$59=TRUE</formula>
    </cfRule>
  </conditionalFormatting>
  <conditionalFormatting sqref="V60:Z60">
    <cfRule type="expression" dxfId="435" priority="289" stopIfTrue="1">
      <formula>$Z$60=TRUE</formula>
    </cfRule>
  </conditionalFormatting>
  <conditionalFormatting sqref="V61:Z61">
    <cfRule type="expression" dxfId="434" priority="295" stopIfTrue="1">
      <formula>$Z$61=TRUE</formula>
    </cfRule>
  </conditionalFormatting>
  <conditionalFormatting sqref="V63:Z63">
    <cfRule type="expression" dxfId="433" priority="306" stopIfTrue="1">
      <formula>$Z$63=TRUE</formula>
    </cfRule>
  </conditionalFormatting>
  <conditionalFormatting sqref="V64:Z64">
    <cfRule type="expression" dxfId="432" priority="310" stopIfTrue="1">
      <formula>$Z$64=TRUE</formula>
    </cfRule>
  </conditionalFormatting>
  <conditionalFormatting sqref="V65:Z65">
    <cfRule type="expression" dxfId="431" priority="314" stopIfTrue="1">
      <formula>$Z$65=TRUE</formula>
    </cfRule>
  </conditionalFormatting>
  <conditionalFormatting sqref="V66:Z66">
    <cfRule type="expression" dxfId="430" priority="320" stopIfTrue="1">
      <formula>$Z$66=TRUE</formula>
    </cfRule>
  </conditionalFormatting>
  <conditionalFormatting sqref="V68:Z68">
    <cfRule type="expression" dxfId="429" priority="325" stopIfTrue="1">
      <formula>$Z$68=TRUE</formula>
    </cfRule>
  </conditionalFormatting>
  <conditionalFormatting sqref="V71:Z71">
    <cfRule type="expression" dxfId="428" priority="333" stopIfTrue="1">
      <formula>$Z$71=TRUE</formula>
    </cfRule>
  </conditionalFormatting>
  <conditionalFormatting sqref="V72:Z72">
    <cfRule type="expression" dxfId="427" priority="335" stopIfTrue="1">
      <formula>$Z$72=TRUE</formula>
    </cfRule>
  </conditionalFormatting>
  <conditionalFormatting sqref="V73:Z73">
    <cfRule type="expression" dxfId="426" priority="337" stopIfTrue="1">
      <formula>$Z$73=TRUE</formula>
    </cfRule>
  </conditionalFormatting>
  <conditionalFormatting sqref="V74:Z74">
    <cfRule type="expression" dxfId="425" priority="338" stopIfTrue="1">
      <formula>$Z$74=TRUE</formula>
    </cfRule>
  </conditionalFormatting>
  <conditionalFormatting sqref="V75:Z75">
    <cfRule type="expression" dxfId="424" priority="339" stopIfTrue="1">
      <formula>$Z$75=TRUE</formula>
    </cfRule>
  </conditionalFormatting>
  <conditionalFormatting sqref="V76:Z76">
    <cfRule type="expression" dxfId="423" priority="340" stopIfTrue="1">
      <formula>$Z$76=TRUE</formula>
    </cfRule>
  </conditionalFormatting>
  <conditionalFormatting sqref="W4:Z4">
    <cfRule type="expression" dxfId="422" priority="12" stopIfTrue="1">
      <formula>$Z$4=TRUE</formula>
    </cfRule>
  </conditionalFormatting>
  <conditionalFormatting sqref="W13:Z13">
    <cfRule type="expression" dxfId="421" priority="65" stopIfTrue="1">
      <formula>$Z$13=TRUE</formula>
    </cfRule>
  </conditionalFormatting>
  <conditionalFormatting sqref="W14:Z14">
    <cfRule type="expression" dxfId="420" priority="72" stopIfTrue="1">
      <formula>$Z$14=TRUE</formula>
    </cfRule>
  </conditionalFormatting>
  <conditionalFormatting sqref="W24:Z24">
    <cfRule type="expression" dxfId="419" priority="118" stopIfTrue="1">
      <formula>$Z$24=TRUE</formula>
    </cfRule>
  </conditionalFormatting>
  <conditionalFormatting sqref="W62:Z62">
    <cfRule type="expression" dxfId="418" priority="302" stopIfTrue="1">
      <formula>$Z$62=TRUE</formula>
    </cfRule>
  </conditionalFormatting>
  <conditionalFormatting sqref="AB4">
    <cfRule type="expression" dxfId="417" priority="13" stopIfTrue="1">
      <formula>$AJ$4=TRUE</formula>
    </cfRule>
  </conditionalFormatting>
  <conditionalFormatting sqref="AB5">
    <cfRule type="expression" dxfId="416" priority="20" stopIfTrue="1">
      <formula>$AJ$5=TRUE</formula>
    </cfRule>
  </conditionalFormatting>
  <conditionalFormatting sqref="AB11">
    <cfRule type="expression" dxfId="415" priority="55" stopIfTrue="1">
      <formula>$AJ$11=TRUE</formula>
    </cfRule>
  </conditionalFormatting>
  <conditionalFormatting sqref="AB42">
    <cfRule type="expression" dxfId="414" priority="204" stopIfTrue="1">
      <formula>$AJ$42=TRUE</formula>
    </cfRule>
    <cfRule type="expression" dxfId="413" priority="205" stopIfTrue="1">
      <formula>$X$1=TRUE</formula>
    </cfRule>
  </conditionalFormatting>
  <conditionalFormatting sqref="AB51">
    <cfRule type="expression" dxfId="412" priority="245" stopIfTrue="1">
      <formula>$AJ$51=TRUE</formula>
    </cfRule>
  </conditionalFormatting>
  <conditionalFormatting sqref="AB53">
    <cfRule type="expression" dxfId="411" priority="254" stopIfTrue="1">
      <formula>$AJ$53=TRUE</formula>
    </cfRule>
  </conditionalFormatting>
  <conditionalFormatting sqref="AB54">
    <cfRule type="expression" dxfId="410" priority="260" stopIfTrue="1">
      <formula>$AJ$54=TRUE</formula>
    </cfRule>
  </conditionalFormatting>
  <conditionalFormatting sqref="AB56">
    <cfRule type="expression" dxfId="409" priority="268" stopIfTrue="1">
      <formula>$AJ$56=TRUE</formula>
    </cfRule>
  </conditionalFormatting>
  <conditionalFormatting sqref="AB57">
    <cfRule type="expression" dxfId="408" priority="274" stopIfTrue="1">
      <formula>$AJ$57=TRUE</formula>
    </cfRule>
  </conditionalFormatting>
  <conditionalFormatting sqref="AB59">
    <cfRule type="expression" dxfId="407" priority="284" stopIfTrue="1">
      <formula>$AJ$59=TRUE</formula>
    </cfRule>
  </conditionalFormatting>
  <conditionalFormatting sqref="AB60">
    <cfRule type="expression" dxfId="406" priority="290" stopIfTrue="1">
      <formula>$AJ$60=TRUE</formula>
    </cfRule>
  </conditionalFormatting>
  <conditionalFormatting sqref="AB61">
    <cfRule type="expression" dxfId="405" priority="296" stopIfTrue="1">
      <formula>$AJ$61=TRUE</formula>
    </cfRule>
  </conditionalFormatting>
  <conditionalFormatting sqref="AB65">
    <cfRule type="expression" dxfId="404" priority="315" stopIfTrue="1">
      <formula>$AJ$65=TRUE</formula>
    </cfRule>
  </conditionalFormatting>
  <conditionalFormatting sqref="AB72">
    <cfRule type="expression" dxfId="403" priority="336" stopIfTrue="1">
      <formula>$AJ$72=TRUE</formula>
    </cfRule>
  </conditionalFormatting>
  <conditionalFormatting sqref="AB7:AF7">
    <cfRule type="expression" dxfId="402" priority="32" stopIfTrue="1">
      <formula>$AF$7=TRUE</formula>
    </cfRule>
  </conditionalFormatting>
  <conditionalFormatting sqref="AB8:AF8">
    <cfRule type="expression" dxfId="401" priority="38" stopIfTrue="1">
      <formula>$AF$8=TRUE</formula>
    </cfRule>
  </conditionalFormatting>
  <conditionalFormatting sqref="AB9:AF9">
    <cfRule type="expression" dxfId="400" priority="45" stopIfTrue="1">
      <formula>$AF$9=TRUE</formula>
    </cfRule>
  </conditionalFormatting>
  <conditionalFormatting sqref="AB10:AF10">
    <cfRule type="expression" dxfId="399" priority="51" stopIfTrue="1">
      <formula>$AF$10=TRUE</formula>
    </cfRule>
  </conditionalFormatting>
  <conditionalFormatting sqref="AB12:AF12">
    <cfRule type="expression" dxfId="398" priority="61" stopIfTrue="1">
      <formula>$AF$12=TRUE</formula>
    </cfRule>
  </conditionalFormatting>
  <conditionalFormatting sqref="AB13:AF13">
    <cfRule type="expression" dxfId="397" priority="66" stopIfTrue="1">
      <formula>$AF$13=TRUE</formula>
    </cfRule>
  </conditionalFormatting>
  <conditionalFormatting sqref="AB14:AF14">
    <cfRule type="expression" dxfId="396" priority="73" stopIfTrue="1">
      <formula>$AF$14=TRUE</formula>
    </cfRule>
  </conditionalFormatting>
  <conditionalFormatting sqref="AB15:AF15">
    <cfRule type="expression" dxfId="395" priority="77" stopIfTrue="1">
      <formula>$AF$15=TRUE</formula>
    </cfRule>
  </conditionalFormatting>
  <conditionalFormatting sqref="AB16:AF16">
    <cfRule type="expression" dxfId="394" priority="81" stopIfTrue="1">
      <formula>$AF$16=TRUE</formula>
    </cfRule>
  </conditionalFormatting>
  <conditionalFormatting sqref="AB17:AF17">
    <cfRule type="expression" dxfId="393" priority="85" stopIfTrue="1">
      <formula>$AF$17=TRUE</formula>
    </cfRule>
  </conditionalFormatting>
  <conditionalFormatting sqref="AB18:AF18">
    <cfRule type="expression" dxfId="392" priority="89" stopIfTrue="1">
      <formula>$AF$18=TRUE</formula>
    </cfRule>
  </conditionalFormatting>
  <conditionalFormatting sqref="AB19:AF19">
    <cfRule type="expression" dxfId="391" priority="94" stopIfTrue="1">
      <formula>$AF$19=TRUE</formula>
    </cfRule>
  </conditionalFormatting>
  <conditionalFormatting sqref="AB20:AF20">
    <cfRule type="expression" dxfId="390" priority="99" stopIfTrue="1">
      <formula>$AF$20=TRUE</formula>
    </cfRule>
  </conditionalFormatting>
  <conditionalFormatting sqref="AB21:AF21">
    <cfRule type="expression" dxfId="389" priority="104" stopIfTrue="1">
      <formula>$AF$21=TRUE</formula>
    </cfRule>
  </conditionalFormatting>
  <conditionalFormatting sqref="AB22:AF22">
    <cfRule type="expression" dxfId="388" priority="108" stopIfTrue="1">
      <formula>$AF$22=TRUE</formula>
    </cfRule>
  </conditionalFormatting>
  <conditionalFormatting sqref="AB23:AF23">
    <cfRule type="expression" dxfId="387" priority="113" stopIfTrue="1">
      <formula>$AF$23=TRUE</formula>
    </cfRule>
  </conditionalFormatting>
  <conditionalFormatting sqref="AB24:AF24">
    <cfRule type="expression" dxfId="386" priority="119" stopIfTrue="1">
      <formula>$AF$24=TRUE</formula>
    </cfRule>
  </conditionalFormatting>
  <conditionalFormatting sqref="AB25:AF25">
    <cfRule type="expression" dxfId="385" priority="122" stopIfTrue="1">
      <formula>$AF$25=TRUE</formula>
    </cfRule>
  </conditionalFormatting>
  <conditionalFormatting sqref="AB26:AF26">
    <cfRule type="expression" dxfId="384" priority="126" stopIfTrue="1">
      <formula>$AF$26=TRUE</formula>
    </cfRule>
  </conditionalFormatting>
  <conditionalFormatting sqref="AB27:AF27">
    <cfRule type="expression" dxfId="383" priority="131" stopIfTrue="1">
      <formula>$AF$27=TRUE</formula>
    </cfRule>
  </conditionalFormatting>
  <conditionalFormatting sqref="AB28:AF28">
    <cfRule type="expression" dxfId="382" priority="136" stopIfTrue="1">
      <formula>$AF$28=TRUE</formula>
    </cfRule>
  </conditionalFormatting>
  <conditionalFormatting sqref="AB29:AF29">
    <cfRule type="expression" dxfId="381" priority="141" stopIfTrue="1">
      <formula>$AF$29=TRUE</formula>
    </cfRule>
  </conditionalFormatting>
  <conditionalFormatting sqref="AB30:AF30">
    <cfRule type="expression" dxfId="380" priority="146" stopIfTrue="1">
      <formula>$AF$30=TRUE</formula>
    </cfRule>
  </conditionalFormatting>
  <conditionalFormatting sqref="AB31:AF31">
    <cfRule type="expression" dxfId="379" priority="151" stopIfTrue="1">
      <formula>$AF$31=TRUE</formula>
    </cfRule>
  </conditionalFormatting>
  <conditionalFormatting sqref="AB32:AF32">
    <cfRule type="expression" dxfId="378" priority="156" stopIfTrue="1">
      <formula>$AF$32=TRUE</formula>
    </cfRule>
  </conditionalFormatting>
  <conditionalFormatting sqref="AB35:AF35">
    <cfRule type="expression" dxfId="377" priority="169" stopIfTrue="1">
      <formula>$AF$35=TRUE</formula>
    </cfRule>
  </conditionalFormatting>
  <conditionalFormatting sqref="AB36:AF36">
    <cfRule type="expression" dxfId="376" priority="174" stopIfTrue="1">
      <formula>$AF$36=TRUE</formula>
    </cfRule>
  </conditionalFormatting>
  <conditionalFormatting sqref="AB37:AF37">
    <cfRule type="expression" dxfId="375" priority="179" stopIfTrue="1">
      <formula>$AF$37=TRUE</formula>
    </cfRule>
  </conditionalFormatting>
  <conditionalFormatting sqref="AB38:AF38">
    <cfRule type="expression" dxfId="374" priority="184" stopIfTrue="1">
      <formula>$AF$38=TRUE</formula>
    </cfRule>
  </conditionalFormatting>
  <conditionalFormatting sqref="AB39:AF39">
    <cfRule type="expression" dxfId="373" priority="189" stopIfTrue="1">
      <formula>$AF$39=TRUE</formula>
    </cfRule>
  </conditionalFormatting>
  <conditionalFormatting sqref="AB40:AF40">
    <cfRule type="expression" dxfId="372" priority="194" stopIfTrue="1">
      <formula>$AF$40=TRUE</formula>
    </cfRule>
  </conditionalFormatting>
  <conditionalFormatting sqref="AB41:AF41">
    <cfRule type="expression" dxfId="371" priority="199" stopIfTrue="1">
      <formula>$AF$41=TRUE</formula>
    </cfRule>
  </conditionalFormatting>
  <conditionalFormatting sqref="AB45:AF45">
    <cfRule type="expression" dxfId="370" priority="220" stopIfTrue="1">
      <formula>$AF$45=TRUE</formula>
    </cfRule>
  </conditionalFormatting>
  <conditionalFormatting sqref="AB46:AF46">
    <cfRule type="expression" dxfId="369" priority="224" stopIfTrue="1">
      <formula>$AF$46=TRUE</formula>
    </cfRule>
  </conditionalFormatting>
  <conditionalFormatting sqref="AB47:AF47">
    <cfRule type="expression" dxfId="368" priority="228" stopIfTrue="1">
      <formula>$AF$47=TRUE</formula>
    </cfRule>
  </conditionalFormatting>
  <conditionalFormatting sqref="AB48:AF48">
    <cfRule type="expression" dxfId="367" priority="232" stopIfTrue="1">
      <formula>$AF$48=TRUE</formula>
    </cfRule>
  </conditionalFormatting>
  <conditionalFormatting sqref="AB49:AF49">
    <cfRule type="expression" dxfId="366" priority="236" stopIfTrue="1">
      <formula>$AF$49=TRUE</formula>
    </cfRule>
  </conditionalFormatting>
  <conditionalFormatting sqref="AC4:AF4">
    <cfRule type="expression" dxfId="365" priority="14" stopIfTrue="1">
      <formula>$AF$4=TRUE</formula>
    </cfRule>
  </conditionalFormatting>
  <conditionalFormatting sqref="AC5:AF5">
    <cfRule type="expression" dxfId="364" priority="21" stopIfTrue="1">
      <formula>$AF$5=TRUE</formula>
    </cfRule>
  </conditionalFormatting>
  <conditionalFormatting sqref="AC6:AF6">
    <cfRule type="expression" dxfId="363" priority="27" stopIfTrue="1">
      <formula>$AF$6=TRUE</formula>
    </cfRule>
  </conditionalFormatting>
  <conditionalFormatting sqref="AC11:AF11">
    <cfRule type="expression" dxfId="362" priority="56" stopIfTrue="1">
      <formula>$AF$11=TRUE</formula>
    </cfRule>
  </conditionalFormatting>
  <conditionalFormatting sqref="AC42:AF42">
    <cfRule type="expression" dxfId="361" priority="206" stopIfTrue="1">
      <formula>$AF$42=TRUE</formula>
    </cfRule>
    <cfRule type="expression" dxfId="360" priority="207" stopIfTrue="1">
      <formula>$V$1=TRUE</formula>
    </cfRule>
  </conditionalFormatting>
  <conditionalFormatting sqref="AC51:AF51">
    <cfRule type="expression" dxfId="359" priority="246" stopIfTrue="1">
      <formula>$AF$51=TRUE</formula>
    </cfRule>
  </conditionalFormatting>
  <conditionalFormatting sqref="AC54:AF54">
    <cfRule type="expression" dxfId="358" priority="261" stopIfTrue="1">
      <formula>$AF$54=TRUE</formula>
    </cfRule>
  </conditionalFormatting>
  <conditionalFormatting sqref="AC56:AF56">
    <cfRule type="expression" dxfId="357" priority="269" stopIfTrue="1">
      <formula>$AF$56=TRUE</formula>
    </cfRule>
  </conditionalFormatting>
  <conditionalFormatting sqref="AC57:AF57">
    <cfRule type="expression" dxfId="356" priority="275" stopIfTrue="1">
      <formula>$AF$57=TRUE</formula>
    </cfRule>
  </conditionalFormatting>
  <conditionalFormatting sqref="AC59:AF59">
    <cfRule type="expression" dxfId="355" priority="285" stopIfTrue="1">
      <formula>$AF$59=TRUE</formula>
    </cfRule>
  </conditionalFormatting>
  <conditionalFormatting sqref="AC60:AF60">
    <cfRule type="expression" dxfId="354" priority="291" stopIfTrue="1">
      <formula>$AF$60=TRUE</formula>
    </cfRule>
  </conditionalFormatting>
  <conditionalFormatting sqref="AC61:AF61">
    <cfRule type="expression" dxfId="353" priority="297" stopIfTrue="1">
      <formula>$AF$61=TRUE</formula>
    </cfRule>
  </conditionalFormatting>
  <conditionalFormatting sqref="AC65:AF65">
    <cfRule type="expression" dxfId="352" priority="316" stopIfTrue="1">
      <formula>$AF$65=TRUE</formula>
    </cfRule>
  </conditionalFormatting>
  <conditionalFormatting sqref="AD53:AF53">
    <cfRule type="expression" dxfId="351" priority="255" stopIfTrue="1">
      <formula>$AF$53=TRUE</formula>
    </cfRule>
  </conditionalFormatting>
  <conditionalFormatting sqref="AH7">
    <cfRule type="expression" dxfId="350" priority="4" stopIfTrue="1">
      <formula>$AQ$7=TRUE</formula>
    </cfRule>
  </conditionalFormatting>
  <conditionalFormatting sqref="AH4:AL4">
    <cfRule type="expression" dxfId="349" priority="15" stopIfTrue="1">
      <formula>$AL$4=TRUE</formula>
    </cfRule>
  </conditionalFormatting>
  <conditionalFormatting sqref="AH5:AL5">
    <cfRule type="expression" dxfId="348" priority="22" stopIfTrue="1">
      <formula>$AL$5=TRUE</formula>
    </cfRule>
  </conditionalFormatting>
  <conditionalFormatting sqref="AH6:AL6">
    <cfRule type="expression" dxfId="347" priority="2">
      <formula>$AL$6=TRUE</formula>
    </cfRule>
  </conditionalFormatting>
  <conditionalFormatting sqref="AH8:AL8">
    <cfRule type="expression" dxfId="346" priority="39" stopIfTrue="1">
      <formula>$AL$8=TRUE</formula>
    </cfRule>
  </conditionalFormatting>
  <conditionalFormatting sqref="AH9:AL9">
    <cfRule type="expression" dxfId="345" priority="46" stopIfTrue="1">
      <formula>$AL$9=TRUE</formula>
    </cfRule>
  </conditionalFormatting>
  <conditionalFormatting sqref="AI7:AL7">
    <cfRule type="expression" dxfId="344" priority="33" stopIfTrue="1">
      <formula>$AL$7=TRUE</formula>
    </cfRule>
  </conditionalFormatting>
  <conditionalFormatting sqref="AN4">
    <cfRule type="expression" dxfId="343" priority="16" stopIfTrue="1">
      <formula>$AY$4=TRUE</formula>
    </cfRule>
  </conditionalFormatting>
  <conditionalFormatting sqref="AN5">
    <cfRule type="expression" dxfId="342" priority="23" stopIfTrue="1">
      <formula>$AY$5=TRUE</formula>
    </cfRule>
  </conditionalFormatting>
  <conditionalFormatting sqref="AN6">
    <cfRule type="expression" dxfId="341" priority="28" stopIfTrue="1">
      <formula>$AY$6=TRUE</formula>
    </cfRule>
  </conditionalFormatting>
  <conditionalFormatting sqref="AN7">
    <cfRule type="expression" dxfId="340" priority="34" stopIfTrue="1">
      <formula>$AY$7=TRUE</formula>
    </cfRule>
  </conditionalFormatting>
  <conditionalFormatting sqref="AN8">
    <cfRule type="expression" dxfId="339" priority="3" stopIfTrue="1">
      <formula>$AY$8=TRUE</formula>
    </cfRule>
  </conditionalFormatting>
  <conditionalFormatting sqref="AO4:AR4">
    <cfRule type="expression" dxfId="338" priority="17" stopIfTrue="1">
      <formula>$AR$4=TRUE</formula>
    </cfRule>
  </conditionalFormatting>
  <conditionalFormatting sqref="AO5:AR5">
    <cfRule type="expression" dxfId="337" priority="24" stopIfTrue="1">
      <formula>$AR$5=TRUE</formula>
    </cfRule>
  </conditionalFormatting>
  <conditionalFormatting sqref="AO6:AR6">
    <cfRule type="expression" dxfId="336" priority="29" stopIfTrue="1">
      <formula>$AR$6=TRUE</formula>
    </cfRule>
  </conditionalFormatting>
  <conditionalFormatting sqref="AO7:AR7">
    <cfRule type="expression" dxfId="335" priority="35" stopIfTrue="1">
      <formula>$AR$7=TRUE</formula>
    </cfRule>
  </conditionalFormatting>
  <conditionalFormatting sqref="AO8:AR8">
    <cfRule type="expression" dxfId="334" priority="41" stopIfTrue="1">
      <formula>$AR$8=TRUE</formula>
    </cfRule>
  </conditionalFormatting>
  <conditionalFormatting sqref="AY66 P69:S69">
    <cfRule type="expression" dxfId="333" priority="328" stopIfTrue="1">
      <formula>$AY$66=TRUE</formula>
    </cfRule>
  </conditionalFormatting>
  <pageMargins left="0.75" right="0.75" top="1" bottom="1" header="0.5" footer="0.5"/>
  <pageSetup paperSize="8" scale="50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82" r:id="rId4" name="Check Box 2">
              <controlPr defaultSize="0" autoPict="0">
                <anchor moveWithCells="1">
                  <from>
                    <xdr:col>7</xdr:col>
                    <xdr:colOff>57150</xdr:colOff>
                    <xdr:row>11</xdr:row>
                    <xdr:rowOff>0</xdr:rowOff>
                  </from>
                  <to>
                    <xdr:col>7</xdr:col>
                    <xdr:colOff>161925</xdr:colOff>
                    <xdr:row>11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5" name="Check Box 3">
              <controlPr defaultSize="0" autoPict="0">
                <anchor moveWithCells="1">
                  <from>
                    <xdr:col>7</xdr:col>
                    <xdr:colOff>57150</xdr:colOff>
                    <xdr:row>12</xdr:row>
                    <xdr:rowOff>0</xdr:rowOff>
                  </from>
                  <to>
                    <xdr:col>7</xdr:col>
                    <xdr:colOff>171450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6" name="Check Box 4">
              <controlPr defaultSize="0" autoPict="0">
                <anchor moveWithCells="1">
                  <from>
                    <xdr:col>7</xdr:col>
                    <xdr:colOff>57150</xdr:colOff>
                    <xdr:row>13</xdr:row>
                    <xdr:rowOff>0</xdr:rowOff>
                  </from>
                  <to>
                    <xdr:col>7</xdr:col>
                    <xdr:colOff>171450</xdr:colOff>
                    <xdr:row>13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7" name="Check Box 5">
              <controlPr defaultSize="0" autoPict="0">
                <anchor moveWithCells="1">
                  <from>
                    <xdr:col>7</xdr:col>
                    <xdr:colOff>57150</xdr:colOff>
                    <xdr:row>18</xdr:row>
                    <xdr:rowOff>0</xdr:rowOff>
                  </from>
                  <to>
                    <xdr:col>7</xdr:col>
                    <xdr:colOff>171450</xdr:colOff>
                    <xdr:row>18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8" name="Check Box 6">
              <controlPr defaultSize="0" autoPict="0">
                <anchor moveWithCells="1">
                  <from>
                    <xdr:col>13</xdr:col>
                    <xdr:colOff>66675</xdr:colOff>
                    <xdr:row>28</xdr:row>
                    <xdr:rowOff>66675</xdr:rowOff>
                  </from>
                  <to>
                    <xdr:col>13</xdr:col>
                    <xdr:colOff>209550</xdr:colOff>
                    <xdr:row>28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9" name="Check Box 7">
              <controlPr defaultSize="0" autoPict="0">
                <anchor moveWithCells="1">
                  <from>
                    <xdr:col>13</xdr:col>
                    <xdr:colOff>66675</xdr:colOff>
                    <xdr:row>29</xdr:row>
                    <xdr:rowOff>66675</xdr:rowOff>
                  </from>
                  <to>
                    <xdr:col>13</xdr:col>
                    <xdr:colOff>209550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10" name="Check Box 10">
              <controlPr defaultSize="0" autoPict="0">
                <anchor moveWithCells="1">
                  <from>
                    <xdr:col>13</xdr:col>
                    <xdr:colOff>66675</xdr:colOff>
                    <xdr:row>33</xdr:row>
                    <xdr:rowOff>57150</xdr:rowOff>
                  </from>
                  <to>
                    <xdr:col>13</xdr:col>
                    <xdr:colOff>180975</xdr:colOff>
                    <xdr:row>33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11" name="Check Box 14">
              <controlPr defaultSize="0" autoPict="0">
                <anchor moveWithCells="1">
                  <from>
                    <xdr:col>13</xdr:col>
                    <xdr:colOff>66675</xdr:colOff>
                    <xdr:row>17</xdr:row>
                    <xdr:rowOff>19050</xdr:rowOff>
                  </from>
                  <to>
                    <xdr:col>13</xdr:col>
                    <xdr:colOff>180975</xdr:colOff>
                    <xdr:row>17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12" name="Check Box 16">
              <controlPr defaultSize="0" autoPict="0">
                <anchor moveWithCells="1">
                  <from>
                    <xdr:col>13</xdr:col>
                    <xdr:colOff>57150</xdr:colOff>
                    <xdr:row>9</xdr:row>
                    <xdr:rowOff>19050</xdr:rowOff>
                  </from>
                  <to>
                    <xdr:col>13</xdr:col>
                    <xdr:colOff>180975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13" name="Check Box 20">
              <controlPr defaultSize="0" autoPict="0">
                <anchor moveWithCells="1">
                  <from>
                    <xdr:col>13</xdr:col>
                    <xdr:colOff>57150</xdr:colOff>
                    <xdr:row>14</xdr:row>
                    <xdr:rowOff>19050</xdr:rowOff>
                  </from>
                  <to>
                    <xdr:col>13</xdr:col>
                    <xdr:colOff>180975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14" name="Check Box 21">
              <controlPr defaultSize="0" autoPict="0">
                <anchor moveWithCells="1">
                  <from>
                    <xdr:col>7</xdr:col>
                    <xdr:colOff>57150</xdr:colOff>
                    <xdr:row>28</xdr:row>
                    <xdr:rowOff>19050</xdr:rowOff>
                  </from>
                  <to>
                    <xdr:col>7</xdr:col>
                    <xdr:colOff>171450</xdr:colOff>
                    <xdr:row>28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15" name="Check Box 22">
              <controlPr defaultSize="0" autoPict="0">
                <anchor moveWithCells="1">
                  <from>
                    <xdr:col>13</xdr:col>
                    <xdr:colOff>57150</xdr:colOff>
                    <xdr:row>25</xdr:row>
                    <xdr:rowOff>0</xdr:rowOff>
                  </from>
                  <to>
                    <xdr:col>13</xdr:col>
                    <xdr:colOff>180975</xdr:colOff>
                    <xdr:row>25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16" name="Check Box 23">
              <controlPr defaultSize="0" autoPict="0">
                <anchor moveWithCells="1">
                  <from>
                    <xdr:col>13</xdr:col>
                    <xdr:colOff>57150</xdr:colOff>
                    <xdr:row>26</xdr:row>
                    <xdr:rowOff>0</xdr:rowOff>
                  </from>
                  <to>
                    <xdr:col>13</xdr:col>
                    <xdr:colOff>180975</xdr:colOff>
                    <xdr:row>26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17" name="Check Box 24">
              <controlPr defaultSize="0" autoPict="0">
                <anchor moveWithCells="1">
                  <from>
                    <xdr:col>13</xdr:col>
                    <xdr:colOff>57150</xdr:colOff>
                    <xdr:row>27</xdr:row>
                    <xdr:rowOff>0</xdr:rowOff>
                  </from>
                  <to>
                    <xdr:col>13</xdr:col>
                    <xdr:colOff>180975</xdr:colOff>
                    <xdr:row>27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18" name="Check Box 25">
              <controlPr defaultSize="0" autoPict="0">
                <anchor moveWithCells="1">
                  <from>
                    <xdr:col>13</xdr:col>
                    <xdr:colOff>66675</xdr:colOff>
                    <xdr:row>18</xdr:row>
                    <xdr:rowOff>0</xdr:rowOff>
                  </from>
                  <to>
                    <xdr:col>13</xdr:col>
                    <xdr:colOff>180975</xdr:colOff>
                    <xdr:row>18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19" name="Check Box 26">
              <controlPr defaultSize="0" autoPict="0">
                <anchor moveWithCells="1">
                  <from>
                    <xdr:col>13</xdr:col>
                    <xdr:colOff>66675</xdr:colOff>
                    <xdr:row>19</xdr:row>
                    <xdr:rowOff>0</xdr:rowOff>
                  </from>
                  <to>
                    <xdr:col>13</xdr:col>
                    <xdr:colOff>180975</xdr:colOff>
                    <xdr:row>19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20" name="Check Box 27">
              <controlPr defaultSize="0" autoPict="0">
                <anchor moveWithCells="1">
                  <from>
                    <xdr:col>13</xdr:col>
                    <xdr:colOff>66675</xdr:colOff>
                    <xdr:row>20</xdr:row>
                    <xdr:rowOff>0</xdr:rowOff>
                  </from>
                  <to>
                    <xdr:col>13</xdr:col>
                    <xdr:colOff>180975</xdr:colOff>
                    <xdr:row>20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21" name="Check Box 28">
              <controlPr defaultSize="0" autoPict="0">
                <anchor moveWithCells="1">
                  <from>
                    <xdr:col>13</xdr:col>
                    <xdr:colOff>66675</xdr:colOff>
                    <xdr:row>22</xdr:row>
                    <xdr:rowOff>0</xdr:rowOff>
                  </from>
                  <to>
                    <xdr:col>13</xdr:col>
                    <xdr:colOff>180975</xdr:colOff>
                    <xdr:row>22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22" name="Check Box 29">
              <controlPr defaultSize="0" autoPict="0">
                <anchor moveWithCells="1">
                  <from>
                    <xdr:col>13</xdr:col>
                    <xdr:colOff>66675</xdr:colOff>
                    <xdr:row>23</xdr:row>
                    <xdr:rowOff>0</xdr:rowOff>
                  </from>
                  <to>
                    <xdr:col>13</xdr:col>
                    <xdr:colOff>180975</xdr:colOff>
                    <xdr:row>23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23" name="Check Box 30">
              <controlPr defaultSize="0" autoPict="0">
                <anchor moveWithCells="1">
                  <from>
                    <xdr:col>13</xdr:col>
                    <xdr:colOff>66675</xdr:colOff>
                    <xdr:row>24</xdr:row>
                    <xdr:rowOff>0</xdr:rowOff>
                  </from>
                  <to>
                    <xdr:col>13</xdr:col>
                    <xdr:colOff>180975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24" name="Check Box 32">
              <controlPr defaultSize="0" autoPict="0">
                <anchor moveWithCells="1">
                  <from>
                    <xdr:col>7</xdr:col>
                    <xdr:colOff>57150</xdr:colOff>
                    <xdr:row>22</xdr:row>
                    <xdr:rowOff>0</xdr:rowOff>
                  </from>
                  <to>
                    <xdr:col>7</xdr:col>
                    <xdr:colOff>171450</xdr:colOff>
                    <xdr:row>22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25" name="Check Box 33">
              <controlPr defaultSize="0" autoPict="0">
                <anchor moveWithCells="1">
                  <from>
                    <xdr:col>7</xdr:col>
                    <xdr:colOff>57150</xdr:colOff>
                    <xdr:row>23</xdr:row>
                    <xdr:rowOff>0</xdr:rowOff>
                  </from>
                  <to>
                    <xdr:col>7</xdr:col>
                    <xdr:colOff>171450</xdr:colOff>
                    <xdr:row>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26" name="Check Box 34">
              <controlPr defaultSize="0" autoPict="0">
                <anchor moveWithCells="1">
                  <from>
                    <xdr:col>7</xdr:col>
                    <xdr:colOff>57150</xdr:colOff>
                    <xdr:row>24</xdr:row>
                    <xdr:rowOff>0</xdr:rowOff>
                  </from>
                  <to>
                    <xdr:col>7</xdr:col>
                    <xdr:colOff>171450</xdr:colOff>
                    <xdr:row>24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27" name="Check Box 35">
              <controlPr defaultSize="0" autoPict="0">
                <anchor moveWithCells="1">
                  <from>
                    <xdr:col>7</xdr:col>
                    <xdr:colOff>57150</xdr:colOff>
                    <xdr:row>25</xdr:row>
                    <xdr:rowOff>0</xdr:rowOff>
                  </from>
                  <to>
                    <xdr:col>7</xdr:col>
                    <xdr:colOff>171450</xdr:colOff>
                    <xdr:row>25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28" name="Check Box 36">
              <controlPr defaultSize="0" autoPict="0">
                <anchor moveWithCells="1">
                  <from>
                    <xdr:col>7</xdr:col>
                    <xdr:colOff>57150</xdr:colOff>
                    <xdr:row>26</xdr:row>
                    <xdr:rowOff>0</xdr:rowOff>
                  </from>
                  <to>
                    <xdr:col>7</xdr:col>
                    <xdr:colOff>171450</xdr:colOff>
                    <xdr:row>26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29" name="Check Box 37">
              <controlPr defaultSize="0" autoPict="0">
                <anchor moveWithCells="1">
                  <from>
                    <xdr:col>7</xdr:col>
                    <xdr:colOff>57150</xdr:colOff>
                    <xdr:row>27</xdr:row>
                    <xdr:rowOff>0</xdr:rowOff>
                  </from>
                  <to>
                    <xdr:col>7</xdr:col>
                    <xdr:colOff>171450</xdr:colOff>
                    <xdr:row>27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30" name="Check Box 38">
              <controlPr defaultSize="0" autoPict="0">
                <anchor moveWithCells="1">
                  <from>
                    <xdr:col>7</xdr:col>
                    <xdr:colOff>57150</xdr:colOff>
                    <xdr:row>20</xdr:row>
                    <xdr:rowOff>0</xdr:rowOff>
                  </from>
                  <to>
                    <xdr:col>7</xdr:col>
                    <xdr:colOff>171450</xdr:colOff>
                    <xdr:row>20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31" name="Check Box 39">
              <controlPr defaultSize="0" autoPict="0">
                <anchor moveWithCells="1">
                  <from>
                    <xdr:col>7</xdr:col>
                    <xdr:colOff>57150</xdr:colOff>
                    <xdr:row>19</xdr:row>
                    <xdr:rowOff>0</xdr:rowOff>
                  </from>
                  <to>
                    <xdr:col>7</xdr:col>
                    <xdr:colOff>171450</xdr:colOff>
                    <xdr:row>19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32" name="Check Box 40">
              <controlPr defaultSize="0" autoPict="0">
                <anchor moveWithCells="1">
                  <from>
                    <xdr:col>7</xdr:col>
                    <xdr:colOff>57150</xdr:colOff>
                    <xdr:row>29</xdr:row>
                    <xdr:rowOff>0</xdr:rowOff>
                  </from>
                  <to>
                    <xdr:col>7</xdr:col>
                    <xdr:colOff>171450</xdr:colOff>
                    <xdr:row>29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33" name="Check Box 41">
              <controlPr defaultSize="0" autoPict="0">
                <anchor moveWithCells="1">
                  <from>
                    <xdr:col>7</xdr:col>
                    <xdr:colOff>57150</xdr:colOff>
                    <xdr:row>30</xdr:row>
                    <xdr:rowOff>0</xdr:rowOff>
                  </from>
                  <to>
                    <xdr:col>7</xdr:col>
                    <xdr:colOff>171450</xdr:colOff>
                    <xdr:row>30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34" name="Check Box 42">
              <controlPr defaultSize="0" autoPict="0">
                <anchor moveWithCells="1">
                  <from>
                    <xdr:col>7</xdr:col>
                    <xdr:colOff>57150</xdr:colOff>
                    <xdr:row>31</xdr:row>
                    <xdr:rowOff>0</xdr:rowOff>
                  </from>
                  <to>
                    <xdr:col>7</xdr:col>
                    <xdr:colOff>171450</xdr:colOff>
                    <xdr:row>31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35" name="Check Box 43">
              <controlPr defaultSize="0" autoPict="0">
                <anchor moveWithCells="1">
                  <from>
                    <xdr:col>7</xdr:col>
                    <xdr:colOff>57150</xdr:colOff>
                    <xdr:row>32</xdr:row>
                    <xdr:rowOff>0</xdr:rowOff>
                  </from>
                  <to>
                    <xdr:col>7</xdr:col>
                    <xdr:colOff>171450</xdr:colOff>
                    <xdr:row>32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36" name="Check Box 44">
              <controlPr defaultSize="0" autoPict="0">
                <anchor moveWithCells="1">
                  <from>
                    <xdr:col>7</xdr:col>
                    <xdr:colOff>57150</xdr:colOff>
                    <xdr:row>33</xdr:row>
                    <xdr:rowOff>0</xdr:rowOff>
                  </from>
                  <to>
                    <xdr:col>7</xdr:col>
                    <xdr:colOff>171450</xdr:colOff>
                    <xdr:row>33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37" name="Check Box 45">
              <controlPr defaultSize="0" autoPict="0">
                <anchor moveWithCells="1">
                  <from>
                    <xdr:col>7</xdr:col>
                    <xdr:colOff>57150</xdr:colOff>
                    <xdr:row>34</xdr:row>
                    <xdr:rowOff>0</xdr:rowOff>
                  </from>
                  <to>
                    <xdr:col>7</xdr:col>
                    <xdr:colOff>171450</xdr:colOff>
                    <xdr:row>34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38" name="Check Box 46">
              <controlPr defaultSize="0" autoPict="0">
                <anchor moveWithCells="1">
                  <from>
                    <xdr:col>7</xdr:col>
                    <xdr:colOff>57150</xdr:colOff>
                    <xdr:row>35</xdr:row>
                    <xdr:rowOff>0</xdr:rowOff>
                  </from>
                  <to>
                    <xdr:col>7</xdr:col>
                    <xdr:colOff>171450</xdr:colOff>
                    <xdr:row>35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39" name="Check Box 47">
              <controlPr defaultSize="0" autoPict="0">
                <anchor moveWithCells="1">
                  <from>
                    <xdr:col>7</xdr:col>
                    <xdr:colOff>57150</xdr:colOff>
                    <xdr:row>36</xdr:row>
                    <xdr:rowOff>0</xdr:rowOff>
                  </from>
                  <to>
                    <xdr:col>7</xdr:col>
                    <xdr:colOff>171450</xdr:colOff>
                    <xdr:row>36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40" name="Check Box 48">
              <controlPr defaultSize="0" autoPict="0">
                <anchor moveWithCells="1">
                  <from>
                    <xdr:col>7</xdr:col>
                    <xdr:colOff>57150</xdr:colOff>
                    <xdr:row>37</xdr:row>
                    <xdr:rowOff>0</xdr:rowOff>
                  </from>
                  <to>
                    <xdr:col>7</xdr:col>
                    <xdr:colOff>171450</xdr:colOff>
                    <xdr:row>37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41" name="Check Box 49">
              <controlPr defaultSize="0" autoPict="0">
                <anchor moveWithCells="1">
                  <from>
                    <xdr:col>7</xdr:col>
                    <xdr:colOff>57150</xdr:colOff>
                    <xdr:row>38</xdr:row>
                    <xdr:rowOff>0</xdr:rowOff>
                  </from>
                  <to>
                    <xdr:col>7</xdr:col>
                    <xdr:colOff>171450</xdr:colOff>
                    <xdr:row>38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42" name="Check Box 50">
              <controlPr defaultSize="0" autoPict="0">
                <anchor moveWithCells="1">
                  <from>
                    <xdr:col>7</xdr:col>
                    <xdr:colOff>57150</xdr:colOff>
                    <xdr:row>39</xdr:row>
                    <xdr:rowOff>0</xdr:rowOff>
                  </from>
                  <to>
                    <xdr:col>7</xdr:col>
                    <xdr:colOff>171450</xdr:colOff>
                    <xdr:row>39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43" name="Check Box 51">
              <controlPr defaultSize="0" autoPict="0">
                <anchor moveWithCells="1">
                  <from>
                    <xdr:col>7</xdr:col>
                    <xdr:colOff>57150</xdr:colOff>
                    <xdr:row>40</xdr:row>
                    <xdr:rowOff>0</xdr:rowOff>
                  </from>
                  <to>
                    <xdr:col>7</xdr:col>
                    <xdr:colOff>171450</xdr:colOff>
                    <xdr:row>40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44" name="Check Box 52">
              <controlPr defaultSize="0" autoPict="0">
                <anchor moveWithCells="1">
                  <from>
                    <xdr:col>7</xdr:col>
                    <xdr:colOff>57150</xdr:colOff>
                    <xdr:row>41</xdr:row>
                    <xdr:rowOff>0</xdr:rowOff>
                  </from>
                  <to>
                    <xdr:col>7</xdr:col>
                    <xdr:colOff>171450</xdr:colOff>
                    <xdr:row>41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45" name="Check Box 53">
              <controlPr defaultSize="0" autoPict="0">
                <anchor moveWithCells="1">
                  <from>
                    <xdr:col>7</xdr:col>
                    <xdr:colOff>57150</xdr:colOff>
                    <xdr:row>43</xdr:row>
                    <xdr:rowOff>0</xdr:rowOff>
                  </from>
                  <to>
                    <xdr:col>7</xdr:col>
                    <xdr:colOff>171450</xdr:colOff>
                    <xdr:row>43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46" name="Check Box 54">
              <controlPr defaultSize="0" autoPict="0">
                <anchor moveWithCells="1">
                  <from>
                    <xdr:col>7</xdr:col>
                    <xdr:colOff>57150</xdr:colOff>
                    <xdr:row>44</xdr:row>
                    <xdr:rowOff>0</xdr:rowOff>
                  </from>
                  <to>
                    <xdr:col>7</xdr:col>
                    <xdr:colOff>171450</xdr:colOff>
                    <xdr:row>44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47" name="Check Box 55">
              <controlPr defaultSize="0" autoPict="0">
                <anchor moveWithCells="1">
                  <from>
                    <xdr:col>7</xdr:col>
                    <xdr:colOff>57150</xdr:colOff>
                    <xdr:row>46</xdr:row>
                    <xdr:rowOff>0</xdr:rowOff>
                  </from>
                  <to>
                    <xdr:col>7</xdr:col>
                    <xdr:colOff>171450</xdr:colOff>
                    <xdr:row>46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48" name="Check Box 56">
              <controlPr defaultSize="0" autoPict="0">
                <anchor moveWithCells="1">
                  <from>
                    <xdr:col>7</xdr:col>
                    <xdr:colOff>57150</xdr:colOff>
                    <xdr:row>47</xdr:row>
                    <xdr:rowOff>0</xdr:rowOff>
                  </from>
                  <to>
                    <xdr:col>7</xdr:col>
                    <xdr:colOff>171450</xdr:colOff>
                    <xdr:row>47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49" name="Check Box 57">
              <controlPr defaultSize="0" autoPict="0">
                <anchor moveWithCells="1">
                  <from>
                    <xdr:col>7</xdr:col>
                    <xdr:colOff>57150</xdr:colOff>
                    <xdr:row>48</xdr:row>
                    <xdr:rowOff>0</xdr:rowOff>
                  </from>
                  <to>
                    <xdr:col>7</xdr:col>
                    <xdr:colOff>171450</xdr:colOff>
                    <xdr:row>48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50" name="Check Box 59">
              <controlPr defaultSize="0" autoPict="0">
                <anchor moveWithCells="1">
                  <from>
                    <xdr:col>7</xdr:col>
                    <xdr:colOff>57150</xdr:colOff>
                    <xdr:row>50</xdr:row>
                    <xdr:rowOff>0</xdr:rowOff>
                  </from>
                  <to>
                    <xdr:col>7</xdr:col>
                    <xdr:colOff>171450</xdr:colOff>
                    <xdr:row>50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51" name="Check Box 61">
              <controlPr defaultSize="0" autoPict="0">
                <anchor moveWithCells="1">
                  <from>
                    <xdr:col>7</xdr:col>
                    <xdr:colOff>57150</xdr:colOff>
                    <xdr:row>53</xdr:row>
                    <xdr:rowOff>0</xdr:rowOff>
                  </from>
                  <to>
                    <xdr:col>7</xdr:col>
                    <xdr:colOff>171450</xdr:colOff>
                    <xdr:row>53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52" name="Check Box 62">
              <controlPr defaultSize="0" autoPict="0">
                <anchor moveWithCells="1">
                  <from>
                    <xdr:col>7</xdr:col>
                    <xdr:colOff>57150</xdr:colOff>
                    <xdr:row>54</xdr:row>
                    <xdr:rowOff>0</xdr:rowOff>
                  </from>
                  <to>
                    <xdr:col>7</xdr:col>
                    <xdr:colOff>171450</xdr:colOff>
                    <xdr:row>54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53" name="Check Box 63">
              <controlPr defaultSize="0" autoPict="0">
                <anchor moveWithCells="1">
                  <from>
                    <xdr:col>7</xdr:col>
                    <xdr:colOff>57150</xdr:colOff>
                    <xdr:row>56</xdr:row>
                    <xdr:rowOff>0</xdr:rowOff>
                  </from>
                  <to>
                    <xdr:col>7</xdr:col>
                    <xdr:colOff>171450</xdr:colOff>
                    <xdr:row>56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54" name="Check Box 66">
              <controlPr defaultSize="0" autoPict="0">
                <anchor moveWithCells="1">
                  <from>
                    <xdr:col>7</xdr:col>
                    <xdr:colOff>57150</xdr:colOff>
                    <xdr:row>59</xdr:row>
                    <xdr:rowOff>0</xdr:rowOff>
                  </from>
                  <to>
                    <xdr:col>7</xdr:col>
                    <xdr:colOff>171450</xdr:colOff>
                    <xdr:row>59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55" name="Check Box 67">
              <controlPr defaultSize="0" autoPict="0">
                <anchor moveWithCells="1">
                  <from>
                    <xdr:col>7</xdr:col>
                    <xdr:colOff>57150</xdr:colOff>
                    <xdr:row>60</xdr:row>
                    <xdr:rowOff>0</xdr:rowOff>
                  </from>
                  <to>
                    <xdr:col>7</xdr:col>
                    <xdr:colOff>171450</xdr:colOff>
                    <xdr:row>60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56" name="Check Box 68">
              <controlPr defaultSize="0" autoPict="0">
                <anchor moveWithCells="1">
                  <from>
                    <xdr:col>7</xdr:col>
                    <xdr:colOff>57150</xdr:colOff>
                    <xdr:row>61</xdr:row>
                    <xdr:rowOff>0</xdr:rowOff>
                  </from>
                  <to>
                    <xdr:col>7</xdr:col>
                    <xdr:colOff>171450</xdr:colOff>
                    <xdr:row>61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57" name="Check Box 69">
              <controlPr defaultSize="0" autoPict="0">
                <anchor moveWithCells="1">
                  <from>
                    <xdr:col>7</xdr:col>
                    <xdr:colOff>57150</xdr:colOff>
                    <xdr:row>62</xdr:row>
                    <xdr:rowOff>0</xdr:rowOff>
                  </from>
                  <to>
                    <xdr:col>7</xdr:col>
                    <xdr:colOff>171450</xdr:colOff>
                    <xdr:row>62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r:id="rId58" name="Check Box 70">
              <controlPr defaultSize="0" autoPict="0">
                <anchor moveWithCells="1">
                  <from>
                    <xdr:col>7</xdr:col>
                    <xdr:colOff>57150</xdr:colOff>
                    <xdr:row>63</xdr:row>
                    <xdr:rowOff>0</xdr:rowOff>
                  </from>
                  <to>
                    <xdr:col>7</xdr:col>
                    <xdr:colOff>171450</xdr:colOff>
                    <xdr:row>63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59" name="Check Box 73">
              <controlPr defaultSize="0" autoPict="0">
                <anchor moveWithCells="1">
                  <from>
                    <xdr:col>7</xdr:col>
                    <xdr:colOff>57150</xdr:colOff>
                    <xdr:row>66</xdr:row>
                    <xdr:rowOff>0</xdr:rowOff>
                  </from>
                  <to>
                    <xdr:col>7</xdr:col>
                    <xdr:colOff>171450</xdr:colOff>
                    <xdr:row>66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r:id="rId60" name="Check Box 74">
              <controlPr defaultSize="0" autoPict="0">
                <anchor moveWithCells="1">
                  <from>
                    <xdr:col>7</xdr:col>
                    <xdr:colOff>57150</xdr:colOff>
                    <xdr:row>67</xdr:row>
                    <xdr:rowOff>0</xdr:rowOff>
                  </from>
                  <to>
                    <xdr:col>7</xdr:col>
                    <xdr:colOff>171450</xdr:colOff>
                    <xdr:row>67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r:id="rId61" name="Check Box 78">
              <controlPr defaultSize="0" autoPict="0">
                <anchor moveWithCells="1">
                  <from>
                    <xdr:col>13</xdr:col>
                    <xdr:colOff>57150</xdr:colOff>
                    <xdr:row>21</xdr:row>
                    <xdr:rowOff>0</xdr:rowOff>
                  </from>
                  <to>
                    <xdr:col>13</xdr:col>
                    <xdr:colOff>180975</xdr:colOff>
                    <xdr:row>21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62" name="Check Box 79">
              <controlPr defaultSize="0" autoPict="0">
                <anchor moveWithCells="1">
                  <from>
                    <xdr:col>13</xdr:col>
                    <xdr:colOff>66675</xdr:colOff>
                    <xdr:row>31</xdr:row>
                    <xdr:rowOff>66675</xdr:rowOff>
                  </from>
                  <to>
                    <xdr:col>13</xdr:col>
                    <xdr:colOff>209550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63" name="Check Box 82">
              <controlPr defaultSize="0" autoPict="0">
                <anchor moveWithCells="1">
                  <from>
                    <xdr:col>13</xdr:col>
                    <xdr:colOff>66675</xdr:colOff>
                    <xdr:row>37</xdr:row>
                    <xdr:rowOff>57150</xdr:rowOff>
                  </from>
                  <to>
                    <xdr:col>13</xdr:col>
                    <xdr:colOff>180975</xdr:colOff>
                    <xdr:row>37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64" name="Check Box 83">
              <controlPr defaultSize="0" autoPict="0">
                <anchor moveWithCells="1">
                  <from>
                    <xdr:col>13</xdr:col>
                    <xdr:colOff>66675</xdr:colOff>
                    <xdr:row>38</xdr:row>
                    <xdr:rowOff>57150</xdr:rowOff>
                  </from>
                  <to>
                    <xdr:col>13</xdr:col>
                    <xdr:colOff>180975</xdr:colOff>
                    <xdr:row>38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65" name="Check Box 88">
              <controlPr defaultSize="0" autoPict="0">
                <anchor moveWithCells="1">
                  <from>
                    <xdr:col>13</xdr:col>
                    <xdr:colOff>66675</xdr:colOff>
                    <xdr:row>43</xdr:row>
                    <xdr:rowOff>19050</xdr:rowOff>
                  </from>
                  <to>
                    <xdr:col>13</xdr:col>
                    <xdr:colOff>180975</xdr:colOff>
                    <xdr:row>43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66" name="Check Box 89">
              <controlPr defaultSize="0" autoPict="0">
                <anchor moveWithCells="1">
                  <from>
                    <xdr:col>13</xdr:col>
                    <xdr:colOff>66675</xdr:colOff>
                    <xdr:row>44</xdr:row>
                    <xdr:rowOff>19050</xdr:rowOff>
                  </from>
                  <to>
                    <xdr:col>13</xdr:col>
                    <xdr:colOff>180975</xdr:colOff>
                    <xdr:row>44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67" name="Check Box 90">
              <controlPr defaultSize="0" autoPict="0">
                <anchor moveWithCells="1">
                  <from>
                    <xdr:col>13</xdr:col>
                    <xdr:colOff>66675</xdr:colOff>
                    <xdr:row>45</xdr:row>
                    <xdr:rowOff>19050</xdr:rowOff>
                  </from>
                  <to>
                    <xdr:col>13</xdr:col>
                    <xdr:colOff>180975</xdr:colOff>
                    <xdr:row>45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r:id="rId68" name="Check Box 91">
              <controlPr defaultSize="0" autoPict="0">
                <anchor moveWithCells="1">
                  <from>
                    <xdr:col>13</xdr:col>
                    <xdr:colOff>66675</xdr:colOff>
                    <xdr:row>46</xdr:row>
                    <xdr:rowOff>19050</xdr:rowOff>
                  </from>
                  <to>
                    <xdr:col>13</xdr:col>
                    <xdr:colOff>180975</xdr:colOff>
                    <xdr:row>46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r:id="rId69" name="Check Box 92">
              <controlPr defaultSize="0" autoPict="0">
                <anchor moveWithCells="1">
                  <from>
                    <xdr:col>13</xdr:col>
                    <xdr:colOff>66675</xdr:colOff>
                    <xdr:row>47</xdr:row>
                    <xdr:rowOff>19050</xdr:rowOff>
                  </from>
                  <to>
                    <xdr:col>13</xdr:col>
                    <xdr:colOff>180975</xdr:colOff>
                    <xdr:row>47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r:id="rId70" name="Check Box 93">
              <controlPr defaultSize="0" autoPict="0">
                <anchor moveWithCells="1">
                  <from>
                    <xdr:col>13</xdr:col>
                    <xdr:colOff>66675</xdr:colOff>
                    <xdr:row>48</xdr:row>
                    <xdr:rowOff>19050</xdr:rowOff>
                  </from>
                  <to>
                    <xdr:col>13</xdr:col>
                    <xdr:colOff>180975</xdr:colOff>
                    <xdr:row>48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r:id="rId71" name="Check Box 94">
              <controlPr defaultSize="0" autoPict="0">
                <anchor moveWithCells="1">
                  <from>
                    <xdr:col>13</xdr:col>
                    <xdr:colOff>66675</xdr:colOff>
                    <xdr:row>49</xdr:row>
                    <xdr:rowOff>19050</xdr:rowOff>
                  </from>
                  <to>
                    <xdr:col>13</xdr:col>
                    <xdr:colOff>180975</xdr:colOff>
                    <xdr:row>49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72" name="Check Box 95">
              <controlPr defaultSize="0" autoPict="0">
                <anchor moveWithCells="1">
                  <from>
                    <xdr:col>13</xdr:col>
                    <xdr:colOff>66675</xdr:colOff>
                    <xdr:row>50</xdr:row>
                    <xdr:rowOff>19050</xdr:rowOff>
                  </from>
                  <to>
                    <xdr:col>13</xdr:col>
                    <xdr:colOff>180975</xdr:colOff>
                    <xdr:row>50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73" name="Check Box 96">
              <controlPr defaultSize="0" autoPict="0">
                <anchor moveWithCells="1">
                  <from>
                    <xdr:col>13</xdr:col>
                    <xdr:colOff>66675</xdr:colOff>
                    <xdr:row>51</xdr:row>
                    <xdr:rowOff>19050</xdr:rowOff>
                  </from>
                  <to>
                    <xdr:col>13</xdr:col>
                    <xdr:colOff>180975</xdr:colOff>
                    <xdr:row>51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74" name="Check Box 97">
              <controlPr defaultSize="0" autoPict="0">
                <anchor moveWithCells="1">
                  <from>
                    <xdr:col>13</xdr:col>
                    <xdr:colOff>66675</xdr:colOff>
                    <xdr:row>52</xdr:row>
                    <xdr:rowOff>19050</xdr:rowOff>
                  </from>
                  <to>
                    <xdr:col>13</xdr:col>
                    <xdr:colOff>180975</xdr:colOff>
                    <xdr:row>52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75" name="Check Box 98">
              <controlPr defaultSize="0" autoPict="0">
                <anchor moveWithCells="1">
                  <from>
                    <xdr:col>13</xdr:col>
                    <xdr:colOff>66675</xdr:colOff>
                    <xdr:row>53</xdr:row>
                    <xdr:rowOff>19050</xdr:rowOff>
                  </from>
                  <to>
                    <xdr:col>13</xdr:col>
                    <xdr:colOff>180975</xdr:colOff>
                    <xdr:row>53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76" name="Check Box 99">
              <controlPr defaultSize="0" autoPict="0">
                <anchor moveWithCells="1">
                  <from>
                    <xdr:col>13</xdr:col>
                    <xdr:colOff>66675</xdr:colOff>
                    <xdr:row>54</xdr:row>
                    <xdr:rowOff>19050</xdr:rowOff>
                  </from>
                  <to>
                    <xdr:col>13</xdr:col>
                    <xdr:colOff>180975</xdr:colOff>
                    <xdr:row>54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77" name="Check Box 100">
              <controlPr defaultSize="0" autoPict="0">
                <anchor moveWithCells="1">
                  <from>
                    <xdr:col>13</xdr:col>
                    <xdr:colOff>66675</xdr:colOff>
                    <xdr:row>55</xdr:row>
                    <xdr:rowOff>19050</xdr:rowOff>
                  </from>
                  <to>
                    <xdr:col>13</xdr:col>
                    <xdr:colOff>180975</xdr:colOff>
                    <xdr:row>55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78" name="Check Box 101">
              <controlPr defaultSize="0" autoPict="0">
                <anchor moveWithCells="1">
                  <from>
                    <xdr:col>13</xdr:col>
                    <xdr:colOff>66675</xdr:colOff>
                    <xdr:row>56</xdr:row>
                    <xdr:rowOff>19050</xdr:rowOff>
                  </from>
                  <to>
                    <xdr:col>13</xdr:col>
                    <xdr:colOff>180975</xdr:colOff>
                    <xdr:row>56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79" name="Check Box 102">
              <controlPr defaultSize="0" autoPict="0">
                <anchor moveWithCells="1">
                  <from>
                    <xdr:col>13</xdr:col>
                    <xdr:colOff>66675</xdr:colOff>
                    <xdr:row>57</xdr:row>
                    <xdr:rowOff>19050</xdr:rowOff>
                  </from>
                  <to>
                    <xdr:col>13</xdr:col>
                    <xdr:colOff>180975</xdr:colOff>
                    <xdr:row>57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80" name="Check Box 103">
              <controlPr defaultSize="0" autoPict="0">
                <anchor moveWithCells="1">
                  <from>
                    <xdr:col>13</xdr:col>
                    <xdr:colOff>66675</xdr:colOff>
                    <xdr:row>58</xdr:row>
                    <xdr:rowOff>19050</xdr:rowOff>
                  </from>
                  <to>
                    <xdr:col>13</xdr:col>
                    <xdr:colOff>180975</xdr:colOff>
                    <xdr:row>58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81" name="Check Box 104">
              <controlPr defaultSize="0" autoPict="0">
                <anchor moveWithCells="1">
                  <from>
                    <xdr:col>13</xdr:col>
                    <xdr:colOff>66675</xdr:colOff>
                    <xdr:row>59</xdr:row>
                    <xdr:rowOff>19050</xdr:rowOff>
                  </from>
                  <to>
                    <xdr:col>13</xdr:col>
                    <xdr:colOff>180975</xdr:colOff>
                    <xdr:row>59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82" name="Check Box 105">
              <controlPr defaultSize="0" autoPict="0">
                <anchor moveWithCells="1">
                  <from>
                    <xdr:col>13</xdr:col>
                    <xdr:colOff>66675</xdr:colOff>
                    <xdr:row>60</xdr:row>
                    <xdr:rowOff>19050</xdr:rowOff>
                  </from>
                  <to>
                    <xdr:col>13</xdr:col>
                    <xdr:colOff>180975</xdr:colOff>
                    <xdr:row>60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83" name="Check Box 106">
              <controlPr defaultSize="0" autoPict="0">
                <anchor moveWithCells="1">
                  <from>
                    <xdr:col>13</xdr:col>
                    <xdr:colOff>66675</xdr:colOff>
                    <xdr:row>61</xdr:row>
                    <xdr:rowOff>19050</xdr:rowOff>
                  </from>
                  <to>
                    <xdr:col>13</xdr:col>
                    <xdr:colOff>180975</xdr:colOff>
                    <xdr:row>61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r:id="rId84" name="Check Box 107">
              <controlPr defaultSize="0" autoPict="0">
                <anchor moveWithCells="1">
                  <from>
                    <xdr:col>13</xdr:col>
                    <xdr:colOff>66675</xdr:colOff>
                    <xdr:row>62</xdr:row>
                    <xdr:rowOff>19050</xdr:rowOff>
                  </from>
                  <to>
                    <xdr:col>13</xdr:col>
                    <xdr:colOff>180975</xdr:colOff>
                    <xdr:row>62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r:id="rId85" name="Check Box 108">
              <controlPr defaultSize="0" autoPict="0">
                <anchor moveWithCells="1">
                  <from>
                    <xdr:col>13</xdr:col>
                    <xdr:colOff>66675</xdr:colOff>
                    <xdr:row>63</xdr:row>
                    <xdr:rowOff>19050</xdr:rowOff>
                  </from>
                  <to>
                    <xdr:col>13</xdr:col>
                    <xdr:colOff>180975</xdr:colOff>
                    <xdr:row>63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86" name="Check Box 109">
              <controlPr defaultSize="0" autoPict="0">
                <anchor moveWithCells="1">
                  <from>
                    <xdr:col>13</xdr:col>
                    <xdr:colOff>66675</xdr:colOff>
                    <xdr:row>64</xdr:row>
                    <xdr:rowOff>19050</xdr:rowOff>
                  </from>
                  <to>
                    <xdr:col>13</xdr:col>
                    <xdr:colOff>180975</xdr:colOff>
                    <xdr:row>64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87" name="Check Box 110">
              <controlPr defaultSize="0" autoPict="0">
                <anchor moveWithCells="1" sizeWithCells="1">
                  <from>
                    <xdr:col>19</xdr:col>
                    <xdr:colOff>57150</xdr:colOff>
                    <xdr:row>3</xdr:row>
                    <xdr:rowOff>0</xdr:rowOff>
                  </from>
                  <to>
                    <xdr:col>19</xdr:col>
                    <xdr:colOff>180975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88" name="Check Box 111">
              <controlPr defaultSize="0" autoPict="0">
                <anchor moveWithCells="1" sizeWithCells="1">
                  <from>
                    <xdr:col>19</xdr:col>
                    <xdr:colOff>57150</xdr:colOff>
                    <xdr:row>4</xdr:row>
                    <xdr:rowOff>0</xdr:rowOff>
                  </from>
                  <to>
                    <xdr:col>19</xdr:col>
                    <xdr:colOff>180975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89" name="Check Box 112">
              <controlPr defaultSize="0" autoPict="0">
                <anchor moveWithCells="1" sizeWithCells="1">
                  <from>
                    <xdr:col>19</xdr:col>
                    <xdr:colOff>57150</xdr:colOff>
                    <xdr:row>5</xdr:row>
                    <xdr:rowOff>0</xdr:rowOff>
                  </from>
                  <to>
                    <xdr:col>19</xdr:col>
                    <xdr:colOff>180975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r:id="rId90" name="Check Box 113">
              <controlPr defaultSize="0" autoPict="0">
                <anchor moveWithCells="1" sizeWithCells="1">
                  <from>
                    <xdr:col>19</xdr:col>
                    <xdr:colOff>57150</xdr:colOff>
                    <xdr:row>6</xdr:row>
                    <xdr:rowOff>0</xdr:rowOff>
                  </from>
                  <to>
                    <xdr:col>19</xdr:col>
                    <xdr:colOff>180975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r:id="rId91" name="Check Box 114">
              <controlPr defaultSize="0" autoPict="0">
                <anchor moveWithCells="1" sizeWithCells="1">
                  <from>
                    <xdr:col>19</xdr:col>
                    <xdr:colOff>57150</xdr:colOff>
                    <xdr:row>7</xdr:row>
                    <xdr:rowOff>0</xdr:rowOff>
                  </from>
                  <to>
                    <xdr:col>19</xdr:col>
                    <xdr:colOff>180975</xdr:colOff>
                    <xdr:row>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r:id="rId92" name="Check Box 115">
              <controlPr defaultSize="0" autoPict="0">
                <anchor moveWithCells="1" sizeWithCells="1">
                  <from>
                    <xdr:col>19</xdr:col>
                    <xdr:colOff>57150</xdr:colOff>
                    <xdr:row>8</xdr:row>
                    <xdr:rowOff>0</xdr:rowOff>
                  </from>
                  <to>
                    <xdr:col>19</xdr:col>
                    <xdr:colOff>180975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r:id="rId93" name="Check Box 117">
              <controlPr defaultSize="0" autoPict="0">
                <anchor moveWithCells="1" sizeWithCells="1">
                  <from>
                    <xdr:col>19</xdr:col>
                    <xdr:colOff>57150</xdr:colOff>
                    <xdr:row>10</xdr:row>
                    <xdr:rowOff>0</xdr:rowOff>
                  </from>
                  <to>
                    <xdr:col>19</xdr:col>
                    <xdr:colOff>180975</xdr:colOff>
                    <xdr:row>10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94" name="Check Box 121">
              <controlPr defaultSize="0" autoPict="0">
                <anchor moveWithCells="1" sizeWithCells="1">
                  <from>
                    <xdr:col>19</xdr:col>
                    <xdr:colOff>57150</xdr:colOff>
                    <xdr:row>15</xdr:row>
                    <xdr:rowOff>0</xdr:rowOff>
                  </from>
                  <to>
                    <xdr:col>19</xdr:col>
                    <xdr:colOff>180975</xdr:colOff>
                    <xdr:row>15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r:id="rId95" name="Check Box 122">
              <controlPr defaultSize="0" autoPict="0">
                <anchor moveWithCells="1" sizeWithCells="1">
                  <from>
                    <xdr:col>19</xdr:col>
                    <xdr:colOff>57150</xdr:colOff>
                    <xdr:row>16</xdr:row>
                    <xdr:rowOff>0</xdr:rowOff>
                  </from>
                  <to>
                    <xdr:col>19</xdr:col>
                    <xdr:colOff>180975</xdr:colOff>
                    <xdr:row>16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r:id="rId96" name="Check Box 123">
              <controlPr defaultSize="0" autoPict="0">
                <anchor moveWithCells="1">
                  <from>
                    <xdr:col>19</xdr:col>
                    <xdr:colOff>57150</xdr:colOff>
                    <xdr:row>17</xdr:row>
                    <xdr:rowOff>0</xdr:rowOff>
                  </from>
                  <to>
                    <xdr:col>19</xdr:col>
                    <xdr:colOff>180975</xdr:colOff>
                    <xdr:row>17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r:id="rId97" name="Check Box 124">
              <controlPr defaultSize="0" autoPict="0">
                <anchor moveWithCells="1">
                  <from>
                    <xdr:col>19</xdr:col>
                    <xdr:colOff>57150</xdr:colOff>
                    <xdr:row>18</xdr:row>
                    <xdr:rowOff>0</xdr:rowOff>
                  </from>
                  <to>
                    <xdr:col>19</xdr:col>
                    <xdr:colOff>180975</xdr:colOff>
                    <xdr:row>18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" r:id="rId98" name="Check Box 125">
              <controlPr defaultSize="0" autoPict="0">
                <anchor moveWithCells="1">
                  <from>
                    <xdr:col>19</xdr:col>
                    <xdr:colOff>57150</xdr:colOff>
                    <xdr:row>19</xdr:row>
                    <xdr:rowOff>0</xdr:rowOff>
                  </from>
                  <to>
                    <xdr:col>19</xdr:col>
                    <xdr:colOff>180975</xdr:colOff>
                    <xdr:row>19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8" r:id="rId99" name="Check Box 126">
              <controlPr defaultSize="0" autoPict="0">
                <anchor moveWithCells="1">
                  <from>
                    <xdr:col>19</xdr:col>
                    <xdr:colOff>57150</xdr:colOff>
                    <xdr:row>20</xdr:row>
                    <xdr:rowOff>0</xdr:rowOff>
                  </from>
                  <to>
                    <xdr:col>19</xdr:col>
                    <xdr:colOff>180975</xdr:colOff>
                    <xdr:row>20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9" r:id="rId100" name="Check Box 127">
              <controlPr defaultSize="0" autoPict="0">
                <anchor moveWithCells="1">
                  <from>
                    <xdr:col>19</xdr:col>
                    <xdr:colOff>57150</xdr:colOff>
                    <xdr:row>21</xdr:row>
                    <xdr:rowOff>0</xdr:rowOff>
                  </from>
                  <to>
                    <xdr:col>19</xdr:col>
                    <xdr:colOff>180975</xdr:colOff>
                    <xdr:row>21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r:id="rId101" name="Check Box 128">
              <controlPr defaultSize="0" autoPict="0">
                <anchor moveWithCells="1">
                  <from>
                    <xdr:col>19</xdr:col>
                    <xdr:colOff>57150</xdr:colOff>
                    <xdr:row>22</xdr:row>
                    <xdr:rowOff>0</xdr:rowOff>
                  </from>
                  <to>
                    <xdr:col>19</xdr:col>
                    <xdr:colOff>180975</xdr:colOff>
                    <xdr:row>22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1" r:id="rId102" name="Check Box 130">
              <controlPr defaultSize="0" autoPict="0">
                <anchor moveWithCells="1">
                  <from>
                    <xdr:col>19</xdr:col>
                    <xdr:colOff>57150</xdr:colOff>
                    <xdr:row>26</xdr:row>
                    <xdr:rowOff>0</xdr:rowOff>
                  </from>
                  <to>
                    <xdr:col>19</xdr:col>
                    <xdr:colOff>180975</xdr:colOff>
                    <xdr:row>26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2" r:id="rId103" name="Check Box 131">
              <controlPr defaultSize="0" autoPict="0">
                <anchor moveWithCells="1">
                  <from>
                    <xdr:col>19</xdr:col>
                    <xdr:colOff>57150</xdr:colOff>
                    <xdr:row>27</xdr:row>
                    <xdr:rowOff>0</xdr:rowOff>
                  </from>
                  <to>
                    <xdr:col>19</xdr:col>
                    <xdr:colOff>180975</xdr:colOff>
                    <xdr:row>27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3" r:id="rId104" name="Check Box 132">
              <controlPr defaultSize="0" autoPict="0">
                <anchor moveWithCells="1">
                  <from>
                    <xdr:col>19</xdr:col>
                    <xdr:colOff>57150</xdr:colOff>
                    <xdr:row>28</xdr:row>
                    <xdr:rowOff>0</xdr:rowOff>
                  </from>
                  <to>
                    <xdr:col>19</xdr:col>
                    <xdr:colOff>180975</xdr:colOff>
                    <xdr:row>28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4" r:id="rId105" name="Check Box 133">
              <controlPr defaultSize="0" autoPict="0">
                <anchor moveWithCells="1">
                  <from>
                    <xdr:col>19</xdr:col>
                    <xdr:colOff>57150</xdr:colOff>
                    <xdr:row>29</xdr:row>
                    <xdr:rowOff>0</xdr:rowOff>
                  </from>
                  <to>
                    <xdr:col>19</xdr:col>
                    <xdr:colOff>180975</xdr:colOff>
                    <xdr:row>29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5" r:id="rId106" name="Check Box 134">
              <controlPr defaultSize="0" autoPict="0">
                <anchor moveWithCells="1">
                  <from>
                    <xdr:col>19</xdr:col>
                    <xdr:colOff>57150</xdr:colOff>
                    <xdr:row>30</xdr:row>
                    <xdr:rowOff>0</xdr:rowOff>
                  </from>
                  <to>
                    <xdr:col>19</xdr:col>
                    <xdr:colOff>180975</xdr:colOff>
                    <xdr:row>30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6" r:id="rId107" name="Check Box 135">
              <controlPr defaultSize="0" autoPict="0">
                <anchor moveWithCells="1">
                  <from>
                    <xdr:col>19</xdr:col>
                    <xdr:colOff>57150</xdr:colOff>
                    <xdr:row>31</xdr:row>
                    <xdr:rowOff>0</xdr:rowOff>
                  </from>
                  <to>
                    <xdr:col>19</xdr:col>
                    <xdr:colOff>180975</xdr:colOff>
                    <xdr:row>31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7" r:id="rId108" name="Check Box 136">
              <controlPr defaultSize="0" autoPict="0">
                <anchor moveWithCells="1">
                  <from>
                    <xdr:col>19</xdr:col>
                    <xdr:colOff>57150</xdr:colOff>
                    <xdr:row>32</xdr:row>
                    <xdr:rowOff>0</xdr:rowOff>
                  </from>
                  <to>
                    <xdr:col>19</xdr:col>
                    <xdr:colOff>180975</xdr:colOff>
                    <xdr:row>32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8" r:id="rId109" name="Check Box 137">
              <controlPr defaultSize="0" autoPict="0">
                <anchor moveWithCells="1">
                  <from>
                    <xdr:col>19</xdr:col>
                    <xdr:colOff>57150</xdr:colOff>
                    <xdr:row>33</xdr:row>
                    <xdr:rowOff>0</xdr:rowOff>
                  </from>
                  <to>
                    <xdr:col>19</xdr:col>
                    <xdr:colOff>180975</xdr:colOff>
                    <xdr:row>33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9" r:id="rId110" name="Check Box 138">
              <controlPr defaultSize="0" autoPict="0">
                <anchor moveWithCells="1">
                  <from>
                    <xdr:col>19</xdr:col>
                    <xdr:colOff>57150</xdr:colOff>
                    <xdr:row>34</xdr:row>
                    <xdr:rowOff>0</xdr:rowOff>
                  </from>
                  <to>
                    <xdr:col>19</xdr:col>
                    <xdr:colOff>180975</xdr:colOff>
                    <xdr:row>34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0" r:id="rId111" name="Check Box 140">
              <controlPr defaultSize="0" autoPict="0">
                <anchor moveWithCells="1">
                  <from>
                    <xdr:col>19</xdr:col>
                    <xdr:colOff>57150</xdr:colOff>
                    <xdr:row>36</xdr:row>
                    <xdr:rowOff>0</xdr:rowOff>
                  </from>
                  <to>
                    <xdr:col>19</xdr:col>
                    <xdr:colOff>180975</xdr:colOff>
                    <xdr:row>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1" r:id="rId112" name="Check Box 141">
              <controlPr defaultSize="0" autoPict="0">
                <anchor moveWithCells="1">
                  <from>
                    <xdr:col>19</xdr:col>
                    <xdr:colOff>57150</xdr:colOff>
                    <xdr:row>37</xdr:row>
                    <xdr:rowOff>0</xdr:rowOff>
                  </from>
                  <to>
                    <xdr:col>19</xdr:col>
                    <xdr:colOff>180975</xdr:colOff>
                    <xdr:row>37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2" r:id="rId113" name="Check Box 142">
              <controlPr defaultSize="0" autoPict="0">
                <anchor moveWithCells="1">
                  <from>
                    <xdr:col>19</xdr:col>
                    <xdr:colOff>57150</xdr:colOff>
                    <xdr:row>38</xdr:row>
                    <xdr:rowOff>0</xdr:rowOff>
                  </from>
                  <to>
                    <xdr:col>19</xdr:col>
                    <xdr:colOff>180975</xdr:colOff>
                    <xdr:row>38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3" r:id="rId114" name="Check Box 143">
              <controlPr defaultSize="0" autoPict="0">
                <anchor moveWithCells="1">
                  <from>
                    <xdr:col>19</xdr:col>
                    <xdr:colOff>57150</xdr:colOff>
                    <xdr:row>39</xdr:row>
                    <xdr:rowOff>0</xdr:rowOff>
                  </from>
                  <to>
                    <xdr:col>19</xdr:col>
                    <xdr:colOff>180975</xdr:colOff>
                    <xdr:row>39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4" r:id="rId115" name="Check Box 144">
              <controlPr defaultSize="0" autoPict="0">
                <anchor moveWithCells="1">
                  <from>
                    <xdr:col>19</xdr:col>
                    <xdr:colOff>57150</xdr:colOff>
                    <xdr:row>40</xdr:row>
                    <xdr:rowOff>0</xdr:rowOff>
                  </from>
                  <to>
                    <xdr:col>19</xdr:col>
                    <xdr:colOff>180975</xdr:colOff>
                    <xdr:row>40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5" r:id="rId116" name="Check Box 149">
              <controlPr defaultSize="0" autoPict="0">
                <anchor moveWithCells="1">
                  <from>
                    <xdr:col>19</xdr:col>
                    <xdr:colOff>57150</xdr:colOff>
                    <xdr:row>45</xdr:row>
                    <xdr:rowOff>0</xdr:rowOff>
                  </from>
                  <to>
                    <xdr:col>19</xdr:col>
                    <xdr:colOff>180975</xdr:colOff>
                    <xdr:row>45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6" r:id="rId117" name="Check Box 150">
              <controlPr defaultSize="0" autoPict="0">
                <anchor moveWithCells="1">
                  <from>
                    <xdr:col>19</xdr:col>
                    <xdr:colOff>57150</xdr:colOff>
                    <xdr:row>46</xdr:row>
                    <xdr:rowOff>0</xdr:rowOff>
                  </from>
                  <to>
                    <xdr:col>19</xdr:col>
                    <xdr:colOff>180975</xdr:colOff>
                    <xdr:row>46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7" r:id="rId118" name="Check Box 151">
              <controlPr defaultSize="0" autoPict="0">
                <anchor moveWithCells="1">
                  <from>
                    <xdr:col>19</xdr:col>
                    <xdr:colOff>57150</xdr:colOff>
                    <xdr:row>47</xdr:row>
                    <xdr:rowOff>0</xdr:rowOff>
                  </from>
                  <to>
                    <xdr:col>19</xdr:col>
                    <xdr:colOff>180975</xdr:colOff>
                    <xdr:row>47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8" r:id="rId119" name="Check Box 152">
              <controlPr defaultSize="0" autoPict="0">
                <anchor moveWithCells="1">
                  <from>
                    <xdr:col>19</xdr:col>
                    <xdr:colOff>57150</xdr:colOff>
                    <xdr:row>48</xdr:row>
                    <xdr:rowOff>0</xdr:rowOff>
                  </from>
                  <to>
                    <xdr:col>19</xdr:col>
                    <xdr:colOff>180975</xdr:colOff>
                    <xdr:row>48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9" r:id="rId120" name="Check Box 157">
              <controlPr defaultSize="0" autoPict="0">
                <anchor moveWithCells="1">
                  <from>
                    <xdr:col>19</xdr:col>
                    <xdr:colOff>57150</xdr:colOff>
                    <xdr:row>53</xdr:row>
                    <xdr:rowOff>0</xdr:rowOff>
                  </from>
                  <to>
                    <xdr:col>19</xdr:col>
                    <xdr:colOff>180975</xdr:colOff>
                    <xdr:row>53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0" r:id="rId121" name="Check Box 158">
              <controlPr defaultSize="0" autoPict="0">
                <anchor moveWithCells="1">
                  <from>
                    <xdr:col>19</xdr:col>
                    <xdr:colOff>57150</xdr:colOff>
                    <xdr:row>54</xdr:row>
                    <xdr:rowOff>0</xdr:rowOff>
                  </from>
                  <to>
                    <xdr:col>19</xdr:col>
                    <xdr:colOff>180975</xdr:colOff>
                    <xdr:row>54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1" r:id="rId122" name="Check Box 159">
              <controlPr defaultSize="0" autoPict="0">
                <anchor moveWithCells="1">
                  <from>
                    <xdr:col>19</xdr:col>
                    <xdr:colOff>57150</xdr:colOff>
                    <xdr:row>55</xdr:row>
                    <xdr:rowOff>0</xdr:rowOff>
                  </from>
                  <to>
                    <xdr:col>19</xdr:col>
                    <xdr:colOff>180975</xdr:colOff>
                    <xdr:row>55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2" r:id="rId123" name="Check Box 160">
              <controlPr defaultSize="0" autoPict="0">
                <anchor moveWithCells="1">
                  <from>
                    <xdr:col>19</xdr:col>
                    <xdr:colOff>57150</xdr:colOff>
                    <xdr:row>56</xdr:row>
                    <xdr:rowOff>0</xdr:rowOff>
                  </from>
                  <to>
                    <xdr:col>19</xdr:col>
                    <xdr:colOff>180975</xdr:colOff>
                    <xdr:row>56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3" r:id="rId124" name="Check Box 161">
              <controlPr defaultSize="0" autoPict="0">
                <anchor moveWithCells="1">
                  <from>
                    <xdr:col>19</xdr:col>
                    <xdr:colOff>57150</xdr:colOff>
                    <xdr:row>57</xdr:row>
                    <xdr:rowOff>0</xdr:rowOff>
                  </from>
                  <to>
                    <xdr:col>19</xdr:col>
                    <xdr:colOff>180975</xdr:colOff>
                    <xdr:row>57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4" r:id="rId125" name="Check Box 162">
              <controlPr defaultSize="0" autoPict="0">
                <anchor moveWithCells="1">
                  <from>
                    <xdr:col>19</xdr:col>
                    <xdr:colOff>57150</xdr:colOff>
                    <xdr:row>58</xdr:row>
                    <xdr:rowOff>0</xdr:rowOff>
                  </from>
                  <to>
                    <xdr:col>19</xdr:col>
                    <xdr:colOff>180975</xdr:colOff>
                    <xdr:row>58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5" r:id="rId126" name="Check Box 163">
              <controlPr defaultSize="0" autoPict="0">
                <anchor moveWithCells="1">
                  <from>
                    <xdr:col>19</xdr:col>
                    <xdr:colOff>57150</xdr:colOff>
                    <xdr:row>59</xdr:row>
                    <xdr:rowOff>0</xdr:rowOff>
                  </from>
                  <to>
                    <xdr:col>19</xdr:col>
                    <xdr:colOff>180975</xdr:colOff>
                    <xdr:row>59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6" r:id="rId127" name="Check Box 164">
              <controlPr defaultSize="0" autoPict="0">
                <anchor moveWithCells="1">
                  <from>
                    <xdr:col>19</xdr:col>
                    <xdr:colOff>57150</xdr:colOff>
                    <xdr:row>60</xdr:row>
                    <xdr:rowOff>0</xdr:rowOff>
                  </from>
                  <to>
                    <xdr:col>19</xdr:col>
                    <xdr:colOff>180975</xdr:colOff>
                    <xdr:row>60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7" r:id="rId128" name="Check Box 165">
              <controlPr defaultSize="0" autoPict="0">
                <anchor moveWithCells="1">
                  <from>
                    <xdr:col>19</xdr:col>
                    <xdr:colOff>57150</xdr:colOff>
                    <xdr:row>61</xdr:row>
                    <xdr:rowOff>0</xdr:rowOff>
                  </from>
                  <to>
                    <xdr:col>19</xdr:col>
                    <xdr:colOff>180975</xdr:colOff>
                    <xdr:row>61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8" r:id="rId129" name="Check Box 166">
              <controlPr defaultSize="0" autoPict="0">
                <anchor moveWithCells="1">
                  <from>
                    <xdr:col>19</xdr:col>
                    <xdr:colOff>57150</xdr:colOff>
                    <xdr:row>62</xdr:row>
                    <xdr:rowOff>0</xdr:rowOff>
                  </from>
                  <to>
                    <xdr:col>19</xdr:col>
                    <xdr:colOff>180975</xdr:colOff>
                    <xdr:row>62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9" r:id="rId130" name="Check Box 167">
              <controlPr defaultSize="0" autoPict="0">
                <anchor moveWithCells="1">
                  <from>
                    <xdr:col>19</xdr:col>
                    <xdr:colOff>57150</xdr:colOff>
                    <xdr:row>63</xdr:row>
                    <xdr:rowOff>0</xdr:rowOff>
                  </from>
                  <to>
                    <xdr:col>19</xdr:col>
                    <xdr:colOff>180975</xdr:colOff>
                    <xdr:row>63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0" r:id="rId131" name="Check Box 168">
              <controlPr defaultSize="0" autoPict="0">
                <anchor moveWithCells="1">
                  <from>
                    <xdr:col>19</xdr:col>
                    <xdr:colOff>57150</xdr:colOff>
                    <xdr:row>64</xdr:row>
                    <xdr:rowOff>0</xdr:rowOff>
                  </from>
                  <to>
                    <xdr:col>19</xdr:col>
                    <xdr:colOff>180975</xdr:colOff>
                    <xdr:row>64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1" r:id="rId132" name="Check Box 169">
              <controlPr defaultSize="0" autoPict="0">
                <anchor moveWithCells="1">
                  <from>
                    <xdr:col>19</xdr:col>
                    <xdr:colOff>57150</xdr:colOff>
                    <xdr:row>65</xdr:row>
                    <xdr:rowOff>0</xdr:rowOff>
                  </from>
                  <to>
                    <xdr:col>19</xdr:col>
                    <xdr:colOff>180975</xdr:colOff>
                    <xdr:row>65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2" r:id="rId133" name="Check Box 170">
              <controlPr defaultSize="0" autoPict="0">
                <anchor moveWithCells="1">
                  <from>
                    <xdr:col>19</xdr:col>
                    <xdr:colOff>57150</xdr:colOff>
                    <xdr:row>66</xdr:row>
                    <xdr:rowOff>0</xdr:rowOff>
                  </from>
                  <to>
                    <xdr:col>19</xdr:col>
                    <xdr:colOff>180975</xdr:colOff>
                    <xdr:row>66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3" r:id="rId134" name="Check Box 171">
              <controlPr defaultSize="0" autoPict="0">
                <anchor moveWithCells="1">
                  <from>
                    <xdr:col>19</xdr:col>
                    <xdr:colOff>57150</xdr:colOff>
                    <xdr:row>67</xdr:row>
                    <xdr:rowOff>0</xdr:rowOff>
                  </from>
                  <to>
                    <xdr:col>19</xdr:col>
                    <xdr:colOff>180975</xdr:colOff>
                    <xdr:row>67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5" r:id="rId135" name="Check Box 173">
              <controlPr defaultSize="0" autoPict="0">
                <anchor moveWithCells="1">
                  <from>
                    <xdr:col>19</xdr:col>
                    <xdr:colOff>57150</xdr:colOff>
                    <xdr:row>69</xdr:row>
                    <xdr:rowOff>0</xdr:rowOff>
                  </from>
                  <to>
                    <xdr:col>19</xdr:col>
                    <xdr:colOff>180975</xdr:colOff>
                    <xdr:row>69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6" r:id="rId136" name="Check Box 174">
              <controlPr defaultSize="0" autoPict="0">
                <anchor moveWithCells="1">
                  <from>
                    <xdr:col>19</xdr:col>
                    <xdr:colOff>57150</xdr:colOff>
                    <xdr:row>70</xdr:row>
                    <xdr:rowOff>0</xdr:rowOff>
                  </from>
                  <to>
                    <xdr:col>19</xdr:col>
                    <xdr:colOff>180975</xdr:colOff>
                    <xdr:row>70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7" r:id="rId137" name="Check Box 177">
              <controlPr defaultSize="0" autoPict="0">
                <anchor moveWithCells="1" sizeWithCells="1">
                  <from>
                    <xdr:col>25</xdr:col>
                    <xdr:colOff>57150</xdr:colOff>
                    <xdr:row>4</xdr:row>
                    <xdr:rowOff>0</xdr:rowOff>
                  </from>
                  <to>
                    <xdr:col>25</xdr:col>
                    <xdr:colOff>180975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8" r:id="rId138" name="Check Box 178">
              <controlPr defaultSize="0" autoPict="0">
                <anchor moveWithCells="1" sizeWithCells="1">
                  <from>
                    <xdr:col>25</xdr:col>
                    <xdr:colOff>57150</xdr:colOff>
                    <xdr:row>5</xdr:row>
                    <xdr:rowOff>0</xdr:rowOff>
                  </from>
                  <to>
                    <xdr:col>25</xdr:col>
                    <xdr:colOff>180975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9" r:id="rId139" name="Check Box 179">
              <controlPr defaultSize="0" autoPict="0">
                <anchor moveWithCells="1" sizeWithCells="1">
                  <from>
                    <xdr:col>25</xdr:col>
                    <xdr:colOff>57150</xdr:colOff>
                    <xdr:row>6</xdr:row>
                    <xdr:rowOff>0</xdr:rowOff>
                  </from>
                  <to>
                    <xdr:col>25</xdr:col>
                    <xdr:colOff>180975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0" r:id="rId140" name="Check Box 180">
              <controlPr defaultSize="0" autoPict="0">
                <anchor moveWithCells="1" sizeWithCells="1">
                  <from>
                    <xdr:col>25</xdr:col>
                    <xdr:colOff>57150</xdr:colOff>
                    <xdr:row>7</xdr:row>
                    <xdr:rowOff>0</xdr:rowOff>
                  </from>
                  <to>
                    <xdr:col>25</xdr:col>
                    <xdr:colOff>180975</xdr:colOff>
                    <xdr:row>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1" r:id="rId141" name="Check Box 181">
              <controlPr defaultSize="0" autoPict="0">
                <anchor moveWithCells="1" sizeWithCells="1">
                  <from>
                    <xdr:col>25</xdr:col>
                    <xdr:colOff>57150</xdr:colOff>
                    <xdr:row>8</xdr:row>
                    <xdr:rowOff>0</xdr:rowOff>
                  </from>
                  <to>
                    <xdr:col>25</xdr:col>
                    <xdr:colOff>180975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2" r:id="rId142" name="Check Box 182">
              <controlPr defaultSize="0" autoPict="0">
                <anchor moveWithCells="1" sizeWithCells="1">
                  <from>
                    <xdr:col>25</xdr:col>
                    <xdr:colOff>57150</xdr:colOff>
                    <xdr:row>9</xdr:row>
                    <xdr:rowOff>0</xdr:rowOff>
                  </from>
                  <to>
                    <xdr:col>25</xdr:col>
                    <xdr:colOff>180975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3" r:id="rId143" name="Check Box 184">
              <controlPr defaultSize="0" autoPict="0">
                <anchor moveWithCells="1" sizeWithCells="1">
                  <from>
                    <xdr:col>25</xdr:col>
                    <xdr:colOff>57150</xdr:colOff>
                    <xdr:row>11</xdr:row>
                    <xdr:rowOff>0</xdr:rowOff>
                  </from>
                  <to>
                    <xdr:col>25</xdr:col>
                    <xdr:colOff>180975</xdr:colOff>
                    <xdr:row>11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4" r:id="rId144" name="Check Box 185">
              <controlPr defaultSize="0" autoPict="0">
                <anchor moveWithCells="1" sizeWithCells="1">
                  <from>
                    <xdr:col>25</xdr:col>
                    <xdr:colOff>57150</xdr:colOff>
                    <xdr:row>12</xdr:row>
                    <xdr:rowOff>0</xdr:rowOff>
                  </from>
                  <to>
                    <xdr:col>25</xdr:col>
                    <xdr:colOff>180975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5" r:id="rId145" name="Check Box 187">
              <controlPr defaultSize="0" autoPict="0">
                <anchor moveWithCells="1" sizeWithCells="1">
                  <from>
                    <xdr:col>25</xdr:col>
                    <xdr:colOff>57150</xdr:colOff>
                    <xdr:row>14</xdr:row>
                    <xdr:rowOff>0</xdr:rowOff>
                  </from>
                  <to>
                    <xdr:col>25</xdr:col>
                    <xdr:colOff>180975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6" r:id="rId146" name="Check Box 188">
              <controlPr defaultSize="0" autoPict="0">
                <anchor moveWithCells="1" sizeWithCells="1">
                  <from>
                    <xdr:col>25</xdr:col>
                    <xdr:colOff>57150</xdr:colOff>
                    <xdr:row>15</xdr:row>
                    <xdr:rowOff>0</xdr:rowOff>
                  </from>
                  <to>
                    <xdr:col>25</xdr:col>
                    <xdr:colOff>180975</xdr:colOff>
                    <xdr:row>15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7" r:id="rId147" name="Check Box 189">
              <controlPr defaultSize="0" autoPict="0">
                <anchor moveWithCells="1" sizeWithCells="1">
                  <from>
                    <xdr:col>25</xdr:col>
                    <xdr:colOff>57150</xdr:colOff>
                    <xdr:row>16</xdr:row>
                    <xdr:rowOff>0</xdr:rowOff>
                  </from>
                  <to>
                    <xdr:col>25</xdr:col>
                    <xdr:colOff>180975</xdr:colOff>
                    <xdr:row>16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8" r:id="rId148" name="Check Box 190">
              <controlPr defaultSize="0" autoPict="0">
                <anchor moveWithCells="1" sizeWithCells="1">
                  <from>
                    <xdr:col>25</xdr:col>
                    <xdr:colOff>57150</xdr:colOff>
                    <xdr:row>17</xdr:row>
                    <xdr:rowOff>0</xdr:rowOff>
                  </from>
                  <to>
                    <xdr:col>25</xdr:col>
                    <xdr:colOff>180975</xdr:colOff>
                    <xdr:row>17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9" r:id="rId149" name="Check Box 191">
              <controlPr defaultSize="0" autoPict="0">
                <anchor moveWithCells="1" sizeWithCells="1">
                  <from>
                    <xdr:col>25</xdr:col>
                    <xdr:colOff>57150</xdr:colOff>
                    <xdr:row>18</xdr:row>
                    <xdr:rowOff>0</xdr:rowOff>
                  </from>
                  <to>
                    <xdr:col>25</xdr:col>
                    <xdr:colOff>180975</xdr:colOff>
                    <xdr:row>18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0" r:id="rId150" name="Check Box 192">
              <controlPr defaultSize="0" autoPict="0">
                <anchor moveWithCells="1" sizeWithCells="1">
                  <from>
                    <xdr:col>25</xdr:col>
                    <xdr:colOff>57150</xdr:colOff>
                    <xdr:row>19</xdr:row>
                    <xdr:rowOff>0</xdr:rowOff>
                  </from>
                  <to>
                    <xdr:col>25</xdr:col>
                    <xdr:colOff>180975</xdr:colOff>
                    <xdr:row>19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2" r:id="rId151" name="Check Box 194">
              <controlPr defaultSize="0" autoPict="0">
                <anchor moveWithCells="1" sizeWithCells="1">
                  <from>
                    <xdr:col>25</xdr:col>
                    <xdr:colOff>57150</xdr:colOff>
                    <xdr:row>22</xdr:row>
                    <xdr:rowOff>0</xdr:rowOff>
                  </from>
                  <to>
                    <xdr:col>25</xdr:col>
                    <xdr:colOff>180975</xdr:colOff>
                    <xdr:row>22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3" r:id="rId152" name="Check Box 196">
              <controlPr defaultSize="0" autoPict="0">
                <anchor moveWithCells="1" sizeWithCells="1">
                  <from>
                    <xdr:col>25</xdr:col>
                    <xdr:colOff>57150</xdr:colOff>
                    <xdr:row>25</xdr:row>
                    <xdr:rowOff>0</xdr:rowOff>
                  </from>
                  <to>
                    <xdr:col>25</xdr:col>
                    <xdr:colOff>180975</xdr:colOff>
                    <xdr:row>25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4" r:id="rId153" name="Check Box 197">
              <controlPr defaultSize="0" autoPict="0">
                <anchor moveWithCells="1" sizeWithCells="1">
                  <from>
                    <xdr:col>25</xdr:col>
                    <xdr:colOff>57150</xdr:colOff>
                    <xdr:row>26</xdr:row>
                    <xdr:rowOff>0</xdr:rowOff>
                  </from>
                  <to>
                    <xdr:col>25</xdr:col>
                    <xdr:colOff>180975</xdr:colOff>
                    <xdr:row>26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5" r:id="rId154" name="Check Box 198">
              <controlPr defaultSize="0" autoPict="0">
                <anchor moveWithCells="1" sizeWithCells="1">
                  <from>
                    <xdr:col>25</xdr:col>
                    <xdr:colOff>57150</xdr:colOff>
                    <xdr:row>27</xdr:row>
                    <xdr:rowOff>0</xdr:rowOff>
                  </from>
                  <to>
                    <xdr:col>25</xdr:col>
                    <xdr:colOff>180975</xdr:colOff>
                    <xdr:row>27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6" r:id="rId155" name="Check Box 199">
              <controlPr defaultSize="0" autoPict="0">
                <anchor moveWithCells="1" sizeWithCells="1">
                  <from>
                    <xdr:col>25</xdr:col>
                    <xdr:colOff>57150</xdr:colOff>
                    <xdr:row>28</xdr:row>
                    <xdr:rowOff>0</xdr:rowOff>
                  </from>
                  <to>
                    <xdr:col>25</xdr:col>
                    <xdr:colOff>180975</xdr:colOff>
                    <xdr:row>28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7" r:id="rId156" name="Check Box 200">
              <controlPr defaultSize="0" autoPict="0">
                <anchor moveWithCells="1" sizeWithCells="1">
                  <from>
                    <xdr:col>25</xdr:col>
                    <xdr:colOff>57150</xdr:colOff>
                    <xdr:row>29</xdr:row>
                    <xdr:rowOff>0</xdr:rowOff>
                  </from>
                  <to>
                    <xdr:col>25</xdr:col>
                    <xdr:colOff>180975</xdr:colOff>
                    <xdr:row>29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8" r:id="rId157" name="Check Box 201">
              <controlPr defaultSize="0" autoPict="0">
                <anchor moveWithCells="1" sizeWithCells="1">
                  <from>
                    <xdr:col>25</xdr:col>
                    <xdr:colOff>57150</xdr:colOff>
                    <xdr:row>30</xdr:row>
                    <xdr:rowOff>0</xdr:rowOff>
                  </from>
                  <to>
                    <xdr:col>25</xdr:col>
                    <xdr:colOff>180975</xdr:colOff>
                    <xdr:row>30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9" r:id="rId158" name="Check Box 202">
              <controlPr defaultSize="0" autoPict="0">
                <anchor moveWithCells="1" sizeWithCells="1">
                  <from>
                    <xdr:col>25</xdr:col>
                    <xdr:colOff>57150</xdr:colOff>
                    <xdr:row>31</xdr:row>
                    <xdr:rowOff>0</xdr:rowOff>
                  </from>
                  <to>
                    <xdr:col>25</xdr:col>
                    <xdr:colOff>180975</xdr:colOff>
                    <xdr:row>31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0" r:id="rId159" name="Check Box 203">
              <controlPr defaultSize="0" autoPict="0">
                <anchor moveWithCells="1" sizeWithCells="1">
                  <from>
                    <xdr:col>25</xdr:col>
                    <xdr:colOff>57150</xdr:colOff>
                    <xdr:row>32</xdr:row>
                    <xdr:rowOff>0</xdr:rowOff>
                  </from>
                  <to>
                    <xdr:col>25</xdr:col>
                    <xdr:colOff>180975</xdr:colOff>
                    <xdr:row>32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1" r:id="rId160" name="Check Box 204">
              <controlPr defaultSize="0" autoPict="0">
                <anchor moveWithCells="1" sizeWithCells="1">
                  <from>
                    <xdr:col>25</xdr:col>
                    <xdr:colOff>57150</xdr:colOff>
                    <xdr:row>33</xdr:row>
                    <xdr:rowOff>0</xdr:rowOff>
                  </from>
                  <to>
                    <xdr:col>25</xdr:col>
                    <xdr:colOff>180975</xdr:colOff>
                    <xdr:row>33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2" r:id="rId161" name="Check Box 205">
              <controlPr defaultSize="0" autoPict="0">
                <anchor moveWithCells="1" sizeWithCells="1">
                  <from>
                    <xdr:col>25</xdr:col>
                    <xdr:colOff>57150</xdr:colOff>
                    <xdr:row>34</xdr:row>
                    <xdr:rowOff>0</xdr:rowOff>
                  </from>
                  <to>
                    <xdr:col>25</xdr:col>
                    <xdr:colOff>180975</xdr:colOff>
                    <xdr:row>34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3" r:id="rId162" name="Check Box 206">
              <controlPr defaultSize="0" autoPict="0">
                <anchor moveWithCells="1" sizeWithCells="1">
                  <from>
                    <xdr:col>25</xdr:col>
                    <xdr:colOff>57150</xdr:colOff>
                    <xdr:row>35</xdr:row>
                    <xdr:rowOff>0</xdr:rowOff>
                  </from>
                  <to>
                    <xdr:col>25</xdr:col>
                    <xdr:colOff>180975</xdr:colOff>
                    <xdr:row>35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4" r:id="rId163" name="Check Box 207">
              <controlPr defaultSize="0" autoPict="0">
                <anchor moveWithCells="1" sizeWithCells="1">
                  <from>
                    <xdr:col>25</xdr:col>
                    <xdr:colOff>57150</xdr:colOff>
                    <xdr:row>36</xdr:row>
                    <xdr:rowOff>0</xdr:rowOff>
                  </from>
                  <to>
                    <xdr:col>25</xdr:col>
                    <xdr:colOff>180975</xdr:colOff>
                    <xdr:row>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5" r:id="rId164" name="Check Box 208">
              <controlPr defaultSize="0" autoPict="0">
                <anchor moveWithCells="1" sizeWithCells="1">
                  <from>
                    <xdr:col>25</xdr:col>
                    <xdr:colOff>57150</xdr:colOff>
                    <xdr:row>37</xdr:row>
                    <xdr:rowOff>0</xdr:rowOff>
                  </from>
                  <to>
                    <xdr:col>25</xdr:col>
                    <xdr:colOff>180975</xdr:colOff>
                    <xdr:row>37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6" r:id="rId165" name="Check Box 209">
              <controlPr defaultSize="0" autoPict="0">
                <anchor moveWithCells="1" sizeWithCells="1">
                  <from>
                    <xdr:col>25</xdr:col>
                    <xdr:colOff>57150</xdr:colOff>
                    <xdr:row>38</xdr:row>
                    <xdr:rowOff>0</xdr:rowOff>
                  </from>
                  <to>
                    <xdr:col>25</xdr:col>
                    <xdr:colOff>180975</xdr:colOff>
                    <xdr:row>38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7" r:id="rId166" name="Check Box 210">
              <controlPr defaultSize="0" autoPict="0">
                <anchor moveWithCells="1" sizeWithCells="1">
                  <from>
                    <xdr:col>25</xdr:col>
                    <xdr:colOff>57150</xdr:colOff>
                    <xdr:row>39</xdr:row>
                    <xdr:rowOff>0</xdr:rowOff>
                  </from>
                  <to>
                    <xdr:col>25</xdr:col>
                    <xdr:colOff>180975</xdr:colOff>
                    <xdr:row>39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8" r:id="rId167" name="Check Box 211">
              <controlPr defaultSize="0" autoPict="0">
                <anchor moveWithCells="1" sizeWithCells="1">
                  <from>
                    <xdr:col>25</xdr:col>
                    <xdr:colOff>57150</xdr:colOff>
                    <xdr:row>40</xdr:row>
                    <xdr:rowOff>0</xdr:rowOff>
                  </from>
                  <to>
                    <xdr:col>25</xdr:col>
                    <xdr:colOff>180975</xdr:colOff>
                    <xdr:row>40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9" r:id="rId168" name="Check Box 212">
              <controlPr defaultSize="0" autoPict="0">
                <anchor moveWithCells="1" sizeWithCells="1">
                  <from>
                    <xdr:col>25</xdr:col>
                    <xdr:colOff>57150</xdr:colOff>
                    <xdr:row>41</xdr:row>
                    <xdr:rowOff>0</xdr:rowOff>
                  </from>
                  <to>
                    <xdr:col>25</xdr:col>
                    <xdr:colOff>180975</xdr:colOff>
                    <xdr:row>41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0" r:id="rId169" name="Check Box 213">
              <controlPr defaultSize="0" autoPict="0">
                <anchor moveWithCells="1" sizeWithCells="1">
                  <from>
                    <xdr:col>25</xdr:col>
                    <xdr:colOff>57150</xdr:colOff>
                    <xdr:row>43</xdr:row>
                    <xdr:rowOff>0</xdr:rowOff>
                  </from>
                  <to>
                    <xdr:col>25</xdr:col>
                    <xdr:colOff>180975</xdr:colOff>
                    <xdr:row>43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1" r:id="rId170" name="Check Box 214">
              <controlPr defaultSize="0" autoPict="0">
                <anchor moveWithCells="1" sizeWithCells="1">
                  <from>
                    <xdr:col>25</xdr:col>
                    <xdr:colOff>57150</xdr:colOff>
                    <xdr:row>44</xdr:row>
                    <xdr:rowOff>0</xdr:rowOff>
                  </from>
                  <to>
                    <xdr:col>25</xdr:col>
                    <xdr:colOff>180975</xdr:colOff>
                    <xdr:row>44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2" r:id="rId171" name="Check Box 216">
              <controlPr defaultSize="0" autoPict="0">
                <anchor moveWithCells="1" sizeWithCells="1">
                  <from>
                    <xdr:col>25</xdr:col>
                    <xdr:colOff>57150</xdr:colOff>
                    <xdr:row>49</xdr:row>
                    <xdr:rowOff>0</xdr:rowOff>
                  </from>
                  <to>
                    <xdr:col>25</xdr:col>
                    <xdr:colOff>180975</xdr:colOff>
                    <xdr:row>49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" r:id="rId172" name="Check Box 217">
              <controlPr defaultSize="0" autoPict="0">
                <anchor moveWithCells="1" sizeWithCells="1">
                  <from>
                    <xdr:col>25</xdr:col>
                    <xdr:colOff>57150</xdr:colOff>
                    <xdr:row>50</xdr:row>
                    <xdr:rowOff>0</xdr:rowOff>
                  </from>
                  <to>
                    <xdr:col>25</xdr:col>
                    <xdr:colOff>180975</xdr:colOff>
                    <xdr:row>50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" r:id="rId173" name="Check Box 218">
              <controlPr defaultSize="0" autoPict="0">
                <anchor moveWithCells="1" sizeWithCells="1">
                  <from>
                    <xdr:col>25</xdr:col>
                    <xdr:colOff>57150</xdr:colOff>
                    <xdr:row>51</xdr:row>
                    <xdr:rowOff>0</xdr:rowOff>
                  </from>
                  <to>
                    <xdr:col>25</xdr:col>
                    <xdr:colOff>180975</xdr:colOff>
                    <xdr:row>51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" r:id="rId174" name="Check Box 219">
              <controlPr defaultSize="0" autoPict="0">
                <anchor moveWithCells="1" sizeWithCells="1">
                  <from>
                    <xdr:col>25</xdr:col>
                    <xdr:colOff>57150</xdr:colOff>
                    <xdr:row>52</xdr:row>
                    <xdr:rowOff>0</xdr:rowOff>
                  </from>
                  <to>
                    <xdr:col>25</xdr:col>
                    <xdr:colOff>180975</xdr:colOff>
                    <xdr:row>52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" r:id="rId175" name="Check Box 220">
              <controlPr defaultSize="0" autoPict="0">
                <anchor moveWithCells="1" sizeWithCells="1">
                  <from>
                    <xdr:col>25</xdr:col>
                    <xdr:colOff>57150</xdr:colOff>
                    <xdr:row>53</xdr:row>
                    <xdr:rowOff>0</xdr:rowOff>
                  </from>
                  <to>
                    <xdr:col>25</xdr:col>
                    <xdr:colOff>180975</xdr:colOff>
                    <xdr:row>53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" r:id="rId176" name="Check Box 221">
              <controlPr defaultSize="0" autoPict="0">
                <anchor moveWithCells="1" sizeWithCells="1">
                  <from>
                    <xdr:col>25</xdr:col>
                    <xdr:colOff>57150</xdr:colOff>
                    <xdr:row>54</xdr:row>
                    <xdr:rowOff>0</xdr:rowOff>
                  </from>
                  <to>
                    <xdr:col>25</xdr:col>
                    <xdr:colOff>180975</xdr:colOff>
                    <xdr:row>54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" r:id="rId177" name="Check Box 223">
              <controlPr defaultSize="0" autoPict="0">
                <anchor moveWithCells="1" sizeWithCells="1">
                  <from>
                    <xdr:col>25</xdr:col>
                    <xdr:colOff>57150</xdr:colOff>
                    <xdr:row>57</xdr:row>
                    <xdr:rowOff>0</xdr:rowOff>
                  </from>
                  <to>
                    <xdr:col>25</xdr:col>
                    <xdr:colOff>180975</xdr:colOff>
                    <xdr:row>57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" r:id="rId178" name="Check Box 224">
              <controlPr defaultSize="0" autoPict="0">
                <anchor moveWithCells="1" sizeWithCells="1">
                  <from>
                    <xdr:col>25</xdr:col>
                    <xdr:colOff>57150</xdr:colOff>
                    <xdr:row>58</xdr:row>
                    <xdr:rowOff>0</xdr:rowOff>
                  </from>
                  <to>
                    <xdr:col>25</xdr:col>
                    <xdr:colOff>180975</xdr:colOff>
                    <xdr:row>58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0" r:id="rId179" name="Check Box 225">
              <controlPr defaultSize="0" autoPict="0">
                <anchor moveWithCells="1" sizeWithCells="1">
                  <from>
                    <xdr:col>25</xdr:col>
                    <xdr:colOff>57150</xdr:colOff>
                    <xdr:row>59</xdr:row>
                    <xdr:rowOff>0</xdr:rowOff>
                  </from>
                  <to>
                    <xdr:col>25</xdr:col>
                    <xdr:colOff>180975</xdr:colOff>
                    <xdr:row>59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1" r:id="rId180" name="Check Box 226">
              <controlPr defaultSize="0" autoPict="0">
                <anchor moveWithCells="1" sizeWithCells="1">
                  <from>
                    <xdr:col>25</xdr:col>
                    <xdr:colOff>57150</xdr:colOff>
                    <xdr:row>60</xdr:row>
                    <xdr:rowOff>0</xdr:rowOff>
                  </from>
                  <to>
                    <xdr:col>25</xdr:col>
                    <xdr:colOff>180975</xdr:colOff>
                    <xdr:row>60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2" r:id="rId181" name="Check Box 228">
              <controlPr defaultSize="0" autoPict="0">
                <anchor moveWithCells="1" sizeWithCells="1">
                  <from>
                    <xdr:col>25</xdr:col>
                    <xdr:colOff>57150</xdr:colOff>
                    <xdr:row>62</xdr:row>
                    <xdr:rowOff>0</xdr:rowOff>
                  </from>
                  <to>
                    <xdr:col>25</xdr:col>
                    <xdr:colOff>180975</xdr:colOff>
                    <xdr:row>62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3" r:id="rId182" name="Check Box 230">
              <controlPr defaultSize="0" autoPict="0">
                <anchor moveWithCells="1" sizeWithCells="1">
                  <from>
                    <xdr:col>25</xdr:col>
                    <xdr:colOff>57150</xdr:colOff>
                    <xdr:row>64</xdr:row>
                    <xdr:rowOff>0</xdr:rowOff>
                  </from>
                  <to>
                    <xdr:col>25</xdr:col>
                    <xdr:colOff>180975</xdr:colOff>
                    <xdr:row>64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4" r:id="rId183" name="Check Box 231">
              <controlPr defaultSize="0" autoPict="0">
                <anchor moveWithCells="1" sizeWithCells="1">
                  <from>
                    <xdr:col>25</xdr:col>
                    <xdr:colOff>57150</xdr:colOff>
                    <xdr:row>65</xdr:row>
                    <xdr:rowOff>0</xdr:rowOff>
                  </from>
                  <to>
                    <xdr:col>25</xdr:col>
                    <xdr:colOff>180975</xdr:colOff>
                    <xdr:row>65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6" r:id="rId184" name="Check Box 233">
              <controlPr defaultSize="0" autoPict="0">
                <anchor moveWithCells="1" sizeWithCells="1">
                  <from>
                    <xdr:col>25</xdr:col>
                    <xdr:colOff>57150</xdr:colOff>
                    <xdr:row>70</xdr:row>
                    <xdr:rowOff>0</xdr:rowOff>
                  </from>
                  <to>
                    <xdr:col>25</xdr:col>
                    <xdr:colOff>180975</xdr:colOff>
                    <xdr:row>70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7" r:id="rId185" name="Check Box 234">
              <controlPr defaultSize="0" autoPict="0">
                <anchor moveWithCells="1" sizeWithCells="1">
                  <from>
                    <xdr:col>25</xdr:col>
                    <xdr:colOff>57150</xdr:colOff>
                    <xdr:row>71</xdr:row>
                    <xdr:rowOff>0</xdr:rowOff>
                  </from>
                  <to>
                    <xdr:col>25</xdr:col>
                    <xdr:colOff>180975</xdr:colOff>
                    <xdr:row>71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8" r:id="rId186" name="Check Box 235">
              <controlPr defaultSize="0" autoPict="0">
                <anchor moveWithCells="1" sizeWithCells="1">
                  <from>
                    <xdr:col>25</xdr:col>
                    <xdr:colOff>57150</xdr:colOff>
                    <xdr:row>72</xdr:row>
                    <xdr:rowOff>0</xdr:rowOff>
                  </from>
                  <to>
                    <xdr:col>25</xdr:col>
                    <xdr:colOff>180975</xdr:colOff>
                    <xdr:row>72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9" r:id="rId187" name="Check Box 236">
              <controlPr defaultSize="0" autoPict="0">
                <anchor moveWithCells="1" sizeWithCells="1">
                  <from>
                    <xdr:col>25</xdr:col>
                    <xdr:colOff>57150</xdr:colOff>
                    <xdr:row>73</xdr:row>
                    <xdr:rowOff>0</xdr:rowOff>
                  </from>
                  <to>
                    <xdr:col>25</xdr:col>
                    <xdr:colOff>180975</xdr:colOff>
                    <xdr:row>73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0" r:id="rId188" name="Check Box 237">
              <controlPr defaultSize="0" autoPict="0">
                <anchor moveWithCells="1" sizeWithCells="1">
                  <from>
                    <xdr:col>25</xdr:col>
                    <xdr:colOff>57150</xdr:colOff>
                    <xdr:row>74</xdr:row>
                    <xdr:rowOff>0</xdr:rowOff>
                  </from>
                  <to>
                    <xdr:col>25</xdr:col>
                    <xdr:colOff>180975</xdr:colOff>
                    <xdr:row>74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1" r:id="rId189" name="Check Box 238">
              <controlPr defaultSize="0" autoPict="0">
                <anchor moveWithCells="1" sizeWithCells="1">
                  <from>
                    <xdr:col>25</xdr:col>
                    <xdr:colOff>57150</xdr:colOff>
                    <xdr:row>75</xdr:row>
                    <xdr:rowOff>0</xdr:rowOff>
                  </from>
                  <to>
                    <xdr:col>25</xdr:col>
                    <xdr:colOff>180975</xdr:colOff>
                    <xdr:row>75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2" r:id="rId190" name="Check Box 241">
              <controlPr defaultSize="0" autoPict="0">
                <anchor moveWithCells="1" sizeWithCells="1">
                  <from>
                    <xdr:col>31</xdr:col>
                    <xdr:colOff>57150</xdr:colOff>
                    <xdr:row>5</xdr:row>
                    <xdr:rowOff>0</xdr:rowOff>
                  </from>
                  <to>
                    <xdr:col>31</xdr:col>
                    <xdr:colOff>180975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3" r:id="rId191" name="Check Box 242">
              <controlPr defaultSize="0" autoPict="0">
                <anchor moveWithCells="1" sizeWithCells="1">
                  <from>
                    <xdr:col>31</xdr:col>
                    <xdr:colOff>57150</xdr:colOff>
                    <xdr:row>6</xdr:row>
                    <xdr:rowOff>0</xdr:rowOff>
                  </from>
                  <to>
                    <xdr:col>31</xdr:col>
                    <xdr:colOff>180975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4" r:id="rId192" name="Check Box 243">
              <controlPr defaultSize="0" autoPict="0">
                <anchor moveWithCells="1" sizeWithCells="1">
                  <from>
                    <xdr:col>31</xdr:col>
                    <xdr:colOff>57150</xdr:colOff>
                    <xdr:row>7</xdr:row>
                    <xdr:rowOff>0</xdr:rowOff>
                  </from>
                  <to>
                    <xdr:col>31</xdr:col>
                    <xdr:colOff>180975</xdr:colOff>
                    <xdr:row>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5" r:id="rId193" name="Check Box 244">
              <controlPr defaultSize="0" autoPict="0">
                <anchor moveWithCells="1" sizeWithCells="1">
                  <from>
                    <xdr:col>31</xdr:col>
                    <xdr:colOff>57150</xdr:colOff>
                    <xdr:row>8</xdr:row>
                    <xdr:rowOff>0</xdr:rowOff>
                  </from>
                  <to>
                    <xdr:col>31</xdr:col>
                    <xdr:colOff>180975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6" r:id="rId194" name="Check Box 245">
              <controlPr defaultSize="0" autoPict="0">
                <anchor moveWithCells="1" sizeWithCells="1">
                  <from>
                    <xdr:col>31</xdr:col>
                    <xdr:colOff>57150</xdr:colOff>
                    <xdr:row>9</xdr:row>
                    <xdr:rowOff>0</xdr:rowOff>
                  </from>
                  <to>
                    <xdr:col>31</xdr:col>
                    <xdr:colOff>180975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7" r:id="rId195" name="Check Box 248">
              <controlPr defaultSize="0" autoPict="0">
                <anchor moveWithCells="1" sizeWithCells="1">
                  <from>
                    <xdr:col>31</xdr:col>
                    <xdr:colOff>57150</xdr:colOff>
                    <xdr:row>12</xdr:row>
                    <xdr:rowOff>0</xdr:rowOff>
                  </from>
                  <to>
                    <xdr:col>31</xdr:col>
                    <xdr:colOff>180975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8" r:id="rId196" name="Check Box 249">
              <controlPr defaultSize="0" autoPict="0">
                <anchor moveWithCells="1" sizeWithCells="1">
                  <from>
                    <xdr:col>31</xdr:col>
                    <xdr:colOff>57150</xdr:colOff>
                    <xdr:row>13</xdr:row>
                    <xdr:rowOff>0</xdr:rowOff>
                  </from>
                  <to>
                    <xdr:col>31</xdr:col>
                    <xdr:colOff>180975</xdr:colOff>
                    <xdr:row>13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9" r:id="rId197" name="Check Box 250">
              <controlPr defaultSize="0" autoPict="0">
                <anchor moveWithCells="1" sizeWithCells="1">
                  <from>
                    <xdr:col>31</xdr:col>
                    <xdr:colOff>57150</xdr:colOff>
                    <xdr:row>14</xdr:row>
                    <xdr:rowOff>0</xdr:rowOff>
                  </from>
                  <to>
                    <xdr:col>31</xdr:col>
                    <xdr:colOff>180975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0" r:id="rId198" name="Check Box 251">
              <controlPr defaultSize="0" autoPict="0">
                <anchor moveWithCells="1" sizeWithCells="1">
                  <from>
                    <xdr:col>31</xdr:col>
                    <xdr:colOff>57150</xdr:colOff>
                    <xdr:row>15</xdr:row>
                    <xdr:rowOff>0</xdr:rowOff>
                  </from>
                  <to>
                    <xdr:col>31</xdr:col>
                    <xdr:colOff>180975</xdr:colOff>
                    <xdr:row>15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1" r:id="rId199" name="Check Box 252">
              <controlPr defaultSize="0" autoPict="0">
                <anchor moveWithCells="1" sizeWithCells="1">
                  <from>
                    <xdr:col>31</xdr:col>
                    <xdr:colOff>57150</xdr:colOff>
                    <xdr:row>16</xdr:row>
                    <xdr:rowOff>0</xdr:rowOff>
                  </from>
                  <to>
                    <xdr:col>31</xdr:col>
                    <xdr:colOff>180975</xdr:colOff>
                    <xdr:row>16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2" r:id="rId200" name="Check Box 253">
              <controlPr defaultSize="0" autoPict="0">
                <anchor moveWithCells="1" sizeWithCells="1">
                  <from>
                    <xdr:col>31</xdr:col>
                    <xdr:colOff>57150</xdr:colOff>
                    <xdr:row>17</xdr:row>
                    <xdr:rowOff>0</xdr:rowOff>
                  </from>
                  <to>
                    <xdr:col>31</xdr:col>
                    <xdr:colOff>180975</xdr:colOff>
                    <xdr:row>17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3" r:id="rId201" name="Check Box 254">
              <controlPr defaultSize="0" autoPict="0">
                <anchor moveWithCells="1" sizeWithCells="1">
                  <from>
                    <xdr:col>31</xdr:col>
                    <xdr:colOff>57150</xdr:colOff>
                    <xdr:row>18</xdr:row>
                    <xdr:rowOff>0</xdr:rowOff>
                  </from>
                  <to>
                    <xdr:col>31</xdr:col>
                    <xdr:colOff>180975</xdr:colOff>
                    <xdr:row>18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4" r:id="rId202" name="Check Box 255">
              <controlPr defaultSize="0" autoPict="0">
                <anchor moveWithCells="1" sizeWithCells="1">
                  <from>
                    <xdr:col>31</xdr:col>
                    <xdr:colOff>57150</xdr:colOff>
                    <xdr:row>19</xdr:row>
                    <xdr:rowOff>0</xdr:rowOff>
                  </from>
                  <to>
                    <xdr:col>31</xdr:col>
                    <xdr:colOff>180975</xdr:colOff>
                    <xdr:row>19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5" r:id="rId203" name="Check Box 256">
              <controlPr defaultSize="0" autoPict="0">
                <anchor moveWithCells="1" sizeWithCells="1">
                  <from>
                    <xdr:col>31</xdr:col>
                    <xdr:colOff>57150</xdr:colOff>
                    <xdr:row>20</xdr:row>
                    <xdr:rowOff>0</xdr:rowOff>
                  </from>
                  <to>
                    <xdr:col>31</xdr:col>
                    <xdr:colOff>180975</xdr:colOff>
                    <xdr:row>20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6" r:id="rId204" name="Check Box 257">
              <controlPr defaultSize="0" autoPict="0">
                <anchor moveWithCells="1" sizeWithCells="1">
                  <from>
                    <xdr:col>31</xdr:col>
                    <xdr:colOff>57150</xdr:colOff>
                    <xdr:row>21</xdr:row>
                    <xdr:rowOff>0</xdr:rowOff>
                  </from>
                  <to>
                    <xdr:col>31</xdr:col>
                    <xdr:colOff>180975</xdr:colOff>
                    <xdr:row>21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7" r:id="rId205" name="Check Box 258">
              <controlPr defaultSize="0" autoPict="0">
                <anchor moveWithCells="1" sizeWithCells="1">
                  <from>
                    <xdr:col>31</xdr:col>
                    <xdr:colOff>57150</xdr:colOff>
                    <xdr:row>22</xdr:row>
                    <xdr:rowOff>0</xdr:rowOff>
                  </from>
                  <to>
                    <xdr:col>31</xdr:col>
                    <xdr:colOff>180975</xdr:colOff>
                    <xdr:row>22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8" r:id="rId206" name="Check Box 259">
              <controlPr defaultSize="0" autoPict="0">
                <anchor moveWithCells="1" sizeWithCells="1">
                  <from>
                    <xdr:col>31</xdr:col>
                    <xdr:colOff>57150</xdr:colOff>
                    <xdr:row>23</xdr:row>
                    <xdr:rowOff>0</xdr:rowOff>
                  </from>
                  <to>
                    <xdr:col>31</xdr:col>
                    <xdr:colOff>180975</xdr:colOff>
                    <xdr:row>23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9" r:id="rId207" name="Check Box 260">
              <controlPr defaultSize="0" autoPict="0">
                <anchor moveWithCells="1" sizeWithCells="1">
                  <from>
                    <xdr:col>31</xdr:col>
                    <xdr:colOff>57150</xdr:colOff>
                    <xdr:row>24</xdr:row>
                    <xdr:rowOff>0</xdr:rowOff>
                  </from>
                  <to>
                    <xdr:col>31</xdr:col>
                    <xdr:colOff>180975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0" r:id="rId208" name="Check Box 263">
              <controlPr defaultSize="0" autoPict="0">
                <anchor moveWithCells="1" sizeWithCells="1">
                  <from>
                    <xdr:col>31</xdr:col>
                    <xdr:colOff>57150</xdr:colOff>
                    <xdr:row>27</xdr:row>
                    <xdr:rowOff>0</xdr:rowOff>
                  </from>
                  <to>
                    <xdr:col>31</xdr:col>
                    <xdr:colOff>180975</xdr:colOff>
                    <xdr:row>27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1" r:id="rId209" name="Check Box 264">
              <controlPr defaultSize="0" autoPict="0">
                <anchor moveWithCells="1" sizeWithCells="1">
                  <from>
                    <xdr:col>31</xdr:col>
                    <xdr:colOff>57150</xdr:colOff>
                    <xdr:row>28</xdr:row>
                    <xdr:rowOff>0</xdr:rowOff>
                  </from>
                  <to>
                    <xdr:col>31</xdr:col>
                    <xdr:colOff>180975</xdr:colOff>
                    <xdr:row>28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2" r:id="rId210" name="Check Box 265">
              <controlPr defaultSize="0" autoPict="0">
                <anchor moveWithCells="1" sizeWithCells="1">
                  <from>
                    <xdr:col>31</xdr:col>
                    <xdr:colOff>57150</xdr:colOff>
                    <xdr:row>29</xdr:row>
                    <xdr:rowOff>0</xdr:rowOff>
                  </from>
                  <to>
                    <xdr:col>31</xdr:col>
                    <xdr:colOff>180975</xdr:colOff>
                    <xdr:row>29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3" r:id="rId211" name="Check Box 266">
              <controlPr defaultSize="0" autoPict="0">
                <anchor moveWithCells="1" sizeWithCells="1">
                  <from>
                    <xdr:col>31</xdr:col>
                    <xdr:colOff>57150</xdr:colOff>
                    <xdr:row>30</xdr:row>
                    <xdr:rowOff>0</xdr:rowOff>
                  </from>
                  <to>
                    <xdr:col>31</xdr:col>
                    <xdr:colOff>180975</xdr:colOff>
                    <xdr:row>30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4" r:id="rId212" name="Check Box 267">
              <controlPr defaultSize="0" autoPict="0">
                <anchor moveWithCells="1" sizeWithCells="1">
                  <from>
                    <xdr:col>31</xdr:col>
                    <xdr:colOff>57150</xdr:colOff>
                    <xdr:row>31</xdr:row>
                    <xdr:rowOff>0</xdr:rowOff>
                  </from>
                  <to>
                    <xdr:col>31</xdr:col>
                    <xdr:colOff>180975</xdr:colOff>
                    <xdr:row>31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5" r:id="rId213" name="Check Box 268">
              <controlPr defaultSize="0" autoPict="0">
                <anchor moveWithCells="1" sizeWithCells="1">
                  <from>
                    <xdr:col>31</xdr:col>
                    <xdr:colOff>57150</xdr:colOff>
                    <xdr:row>34</xdr:row>
                    <xdr:rowOff>0</xdr:rowOff>
                  </from>
                  <to>
                    <xdr:col>31</xdr:col>
                    <xdr:colOff>180975</xdr:colOff>
                    <xdr:row>34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6" r:id="rId214" name="Check Box 269">
              <controlPr defaultSize="0" autoPict="0">
                <anchor moveWithCells="1" sizeWithCells="1">
                  <from>
                    <xdr:col>31</xdr:col>
                    <xdr:colOff>57150</xdr:colOff>
                    <xdr:row>36</xdr:row>
                    <xdr:rowOff>0</xdr:rowOff>
                  </from>
                  <to>
                    <xdr:col>31</xdr:col>
                    <xdr:colOff>180975</xdr:colOff>
                    <xdr:row>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7" r:id="rId215" name="Check Box 272">
              <controlPr defaultSize="0" autoPict="0">
                <anchor moveWithCells="1" sizeWithCells="1">
                  <from>
                    <xdr:col>31</xdr:col>
                    <xdr:colOff>57150</xdr:colOff>
                    <xdr:row>38</xdr:row>
                    <xdr:rowOff>0</xdr:rowOff>
                  </from>
                  <to>
                    <xdr:col>31</xdr:col>
                    <xdr:colOff>180975</xdr:colOff>
                    <xdr:row>38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8" r:id="rId216" name="Check Box 273">
              <controlPr defaultSize="0" autoPict="0">
                <anchor moveWithCells="1" sizeWithCells="1">
                  <from>
                    <xdr:col>31</xdr:col>
                    <xdr:colOff>57150</xdr:colOff>
                    <xdr:row>39</xdr:row>
                    <xdr:rowOff>0</xdr:rowOff>
                  </from>
                  <to>
                    <xdr:col>31</xdr:col>
                    <xdr:colOff>180975</xdr:colOff>
                    <xdr:row>39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9" r:id="rId217" name="Check Box 275">
              <controlPr defaultSize="0" autoPict="0">
                <anchor moveWithCells="1" sizeWithCells="1">
                  <from>
                    <xdr:col>31</xdr:col>
                    <xdr:colOff>57150</xdr:colOff>
                    <xdr:row>40</xdr:row>
                    <xdr:rowOff>0</xdr:rowOff>
                  </from>
                  <to>
                    <xdr:col>31</xdr:col>
                    <xdr:colOff>180975</xdr:colOff>
                    <xdr:row>40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0" r:id="rId218" name="Check Box 276">
              <controlPr defaultSize="0" autoPict="0">
                <anchor moveWithCells="1" sizeWithCells="1">
                  <from>
                    <xdr:col>31</xdr:col>
                    <xdr:colOff>57150</xdr:colOff>
                    <xdr:row>44</xdr:row>
                    <xdr:rowOff>0</xdr:rowOff>
                  </from>
                  <to>
                    <xdr:col>31</xdr:col>
                    <xdr:colOff>180975</xdr:colOff>
                    <xdr:row>44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1" r:id="rId219" name="Check Box 277">
              <controlPr defaultSize="0" autoPict="0">
                <anchor moveWithCells="1" sizeWithCells="1">
                  <from>
                    <xdr:col>31</xdr:col>
                    <xdr:colOff>57150</xdr:colOff>
                    <xdr:row>45</xdr:row>
                    <xdr:rowOff>0</xdr:rowOff>
                  </from>
                  <to>
                    <xdr:col>31</xdr:col>
                    <xdr:colOff>180975</xdr:colOff>
                    <xdr:row>45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2" r:id="rId220" name="Check Box 278">
              <controlPr defaultSize="0" autoPict="0">
                <anchor moveWithCells="1" sizeWithCells="1">
                  <from>
                    <xdr:col>31</xdr:col>
                    <xdr:colOff>57150</xdr:colOff>
                    <xdr:row>46</xdr:row>
                    <xdr:rowOff>0</xdr:rowOff>
                  </from>
                  <to>
                    <xdr:col>31</xdr:col>
                    <xdr:colOff>180975</xdr:colOff>
                    <xdr:row>46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3" r:id="rId221" name="Check Box 279">
              <controlPr defaultSize="0" autoPict="0">
                <anchor moveWithCells="1" sizeWithCells="1">
                  <from>
                    <xdr:col>31</xdr:col>
                    <xdr:colOff>57150</xdr:colOff>
                    <xdr:row>47</xdr:row>
                    <xdr:rowOff>0</xdr:rowOff>
                  </from>
                  <to>
                    <xdr:col>31</xdr:col>
                    <xdr:colOff>180975</xdr:colOff>
                    <xdr:row>47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4" r:id="rId222" name="Check Box 280">
              <controlPr defaultSize="0" autoPict="0">
                <anchor moveWithCells="1" sizeWithCells="1">
                  <from>
                    <xdr:col>31</xdr:col>
                    <xdr:colOff>57150</xdr:colOff>
                    <xdr:row>48</xdr:row>
                    <xdr:rowOff>0</xdr:rowOff>
                  </from>
                  <to>
                    <xdr:col>31</xdr:col>
                    <xdr:colOff>180975</xdr:colOff>
                    <xdr:row>48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5" r:id="rId223" name="Check Box 282">
              <controlPr defaultSize="0" autoPict="0">
                <anchor moveWithCells="1" sizeWithCells="1">
                  <from>
                    <xdr:col>31</xdr:col>
                    <xdr:colOff>57150</xdr:colOff>
                    <xdr:row>53</xdr:row>
                    <xdr:rowOff>0</xdr:rowOff>
                  </from>
                  <to>
                    <xdr:col>31</xdr:col>
                    <xdr:colOff>180975</xdr:colOff>
                    <xdr:row>53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6" r:id="rId224" name="Check Box 284">
              <controlPr defaultSize="0" autoPict="0">
                <anchor moveWithCells="1" sizeWithCells="1">
                  <from>
                    <xdr:col>31</xdr:col>
                    <xdr:colOff>57150</xdr:colOff>
                    <xdr:row>56</xdr:row>
                    <xdr:rowOff>0</xdr:rowOff>
                  </from>
                  <to>
                    <xdr:col>31</xdr:col>
                    <xdr:colOff>180975</xdr:colOff>
                    <xdr:row>56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7" r:id="rId225" name="Check Box 285">
              <controlPr defaultSize="0" autoPict="0">
                <anchor moveWithCells="1" sizeWithCells="1">
                  <from>
                    <xdr:col>31</xdr:col>
                    <xdr:colOff>57150</xdr:colOff>
                    <xdr:row>58</xdr:row>
                    <xdr:rowOff>0</xdr:rowOff>
                  </from>
                  <to>
                    <xdr:col>31</xdr:col>
                    <xdr:colOff>180975</xdr:colOff>
                    <xdr:row>58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8" r:id="rId226" name="Check Box 292">
              <controlPr defaultSize="0" autoPict="0">
                <anchor moveWithCells="1" sizeWithCells="1">
                  <from>
                    <xdr:col>37</xdr:col>
                    <xdr:colOff>57150</xdr:colOff>
                    <xdr:row>7</xdr:row>
                    <xdr:rowOff>0</xdr:rowOff>
                  </from>
                  <to>
                    <xdr:col>37</xdr:col>
                    <xdr:colOff>180975</xdr:colOff>
                    <xdr:row>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9" r:id="rId227" name="Check Box 293">
              <controlPr defaultSize="0" autoPict="0">
                <anchor moveWithCells="1" sizeWithCells="1">
                  <from>
                    <xdr:col>43</xdr:col>
                    <xdr:colOff>57150</xdr:colOff>
                    <xdr:row>3</xdr:row>
                    <xdr:rowOff>0</xdr:rowOff>
                  </from>
                  <to>
                    <xdr:col>43</xdr:col>
                    <xdr:colOff>180975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0" r:id="rId228" name="Check Box 294">
              <controlPr defaultSize="0" autoPict="0">
                <anchor moveWithCells="1" sizeWithCells="1">
                  <from>
                    <xdr:col>43</xdr:col>
                    <xdr:colOff>57150</xdr:colOff>
                    <xdr:row>4</xdr:row>
                    <xdr:rowOff>0</xdr:rowOff>
                  </from>
                  <to>
                    <xdr:col>43</xdr:col>
                    <xdr:colOff>180975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1" r:id="rId229" name="Check Box 295">
              <controlPr defaultSize="0" autoPict="0">
                <anchor moveWithCells="1" sizeWithCells="1">
                  <from>
                    <xdr:col>43</xdr:col>
                    <xdr:colOff>57150</xdr:colOff>
                    <xdr:row>5</xdr:row>
                    <xdr:rowOff>0</xdr:rowOff>
                  </from>
                  <to>
                    <xdr:col>43</xdr:col>
                    <xdr:colOff>180975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2" r:id="rId230" name="Check Box 296">
              <controlPr defaultSize="0" autoPict="0">
                <anchor moveWithCells="1" sizeWithCells="1">
                  <from>
                    <xdr:col>43</xdr:col>
                    <xdr:colOff>57150</xdr:colOff>
                    <xdr:row>6</xdr:row>
                    <xdr:rowOff>0</xdr:rowOff>
                  </from>
                  <to>
                    <xdr:col>43</xdr:col>
                    <xdr:colOff>180975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3" r:id="rId231" name="Check Box 297">
              <controlPr defaultSize="0" autoPict="0">
                <anchor moveWithCells="1" sizeWithCells="1">
                  <from>
                    <xdr:col>43</xdr:col>
                    <xdr:colOff>57150</xdr:colOff>
                    <xdr:row>7</xdr:row>
                    <xdr:rowOff>0</xdr:rowOff>
                  </from>
                  <to>
                    <xdr:col>43</xdr:col>
                    <xdr:colOff>180975</xdr:colOff>
                    <xdr:row>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5" r:id="rId232" name="Check Box 298">
              <controlPr defaultSize="0" autoPict="0">
                <anchor moveWithCells="1" sizeWithCells="1">
                  <from>
                    <xdr:col>37</xdr:col>
                    <xdr:colOff>57150</xdr:colOff>
                    <xdr:row>8</xdr:row>
                    <xdr:rowOff>0</xdr:rowOff>
                  </from>
                  <to>
                    <xdr:col>37</xdr:col>
                    <xdr:colOff>180975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6" r:id="rId233" name="Check Box 221">
              <controlPr defaultSize="0" autoPict="0">
                <anchor moveWithCells="1" sizeWithCells="1">
                  <from>
                    <xdr:col>25</xdr:col>
                    <xdr:colOff>57150</xdr:colOff>
                    <xdr:row>56</xdr:row>
                    <xdr:rowOff>0</xdr:rowOff>
                  </from>
                  <to>
                    <xdr:col>25</xdr:col>
                    <xdr:colOff>180975</xdr:colOff>
                    <xdr:row>56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7" r:id="rId234" name="Check Box 61">
              <controlPr defaultSize="0" autoPict="0">
                <anchor moveWithCells="1">
                  <from>
                    <xdr:col>7</xdr:col>
                    <xdr:colOff>57150</xdr:colOff>
                    <xdr:row>52</xdr:row>
                    <xdr:rowOff>0</xdr:rowOff>
                  </from>
                  <to>
                    <xdr:col>7</xdr:col>
                    <xdr:colOff>171450</xdr:colOff>
                    <xdr:row>52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8" r:id="rId235" name="Check Box 61">
              <controlPr defaultSize="0" autoPict="0">
                <anchor moveWithCells="1">
                  <from>
                    <xdr:col>7</xdr:col>
                    <xdr:colOff>57150</xdr:colOff>
                    <xdr:row>49</xdr:row>
                    <xdr:rowOff>0</xdr:rowOff>
                  </from>
                  <to>
                    <xdr:col>7</xdr:col>
                    <xdr:colOff>171450</xdr:colOff>
                    <xdr:row>49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9" r:id="rId236" name="Check Box 193">
              <controlPr defaultSize="0" autoPict="0">
                <anchor moveWithCells="1" sizeWithCells="1">
                  <from>
                    <xdr:col>25</xdr:col>
                    <xdr:colOff>57150</xdr:colOff>
                    <xdr:row>21</xdr:row>
                    <xdr:rowOff>0</xdr:rowOff>
                  </from>
                  <to>
                    <xdr:col>25</xdr:col>
                    <xdr:colOff>180975</xdr:colOff>
                    <xdr:row>21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0" r:id="rId237" name="Check Box 16">
              <controlPr defaultSize="0" autoPict="0">
                <anchor moveWithCells="1">
                  <from>
                    <xdr:col>13</xdr:col>
                    <xdr:colOff>57150</xdr:colOff>
                    <xdr:row>10</xdr:row>
                    <xdr:rowOff>19050</xdr:rowOff>
                  </from>
                  <to>
                    <xdr:col>13</xdr:col>
                    <xdr:colOff>180975</xdr:colOff>
                    <xdr:row>10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1" r:id="rId238" name="Check Box 16">
              <controlPr defaultSize="0" autoPict="0">
                <anchor moveWithCells="1">
                  <from>
                    <xdr:col>13</xdr:col>
                    <xdr:colOff>57150</xdr:colOff>
                    <xdr:row>11</xdr:row>
                    <xdr:rowOff>19050</xdr:rowOff>
                  </from>
                  <to>
                    <xdr:col>13</xdr:col>
                    <xdr:colOff>180975</xdr:colOff>
                    <xdr:row>11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2" r:id="rId239" name="Check Box 16">
              <controlPr defaultSize="0" autoPict="0">
                <anchor moveWithCells="1">
                  <from>
                    <xdr:col>13</xdr:col>
                    <xdr:colOff>57150</xdr:colOff>
                    <xdr:row>8</xdr:row>
                    <xdr:rowOff>19050</xdr:rowOff>
                  </from>
                  <to>
                    <xdr:col>13</xdr:col>
                    <xdr:colOff>180975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3" r:id="rId240" name="Check Box 301">
              <controlPr defaultSize="0" autoPict="0">
                <anchor moveWithCells="1" sizeWithCells="1">
                  <from>
                    <xdr:col>31</xdr:col>
                    <xdr:colOff>57150</xdr:colOff>
                    <xdr:row>11</xdr:row>
                    <xdr:rowOff>0</xdr:rowOff>
                  </from>
                  <to>
                    <xdr:col>31</xdr:col>
                    <xdr:colOff>180975</xdr:colOff>
                    <xdr:row>11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4" r:id="rId241" name="Check Box 292">
              <controlPr defaultSize="0" autoPict="0">
                <anchor moveWithCells="1" sizeWithCells="1">
                  <from>
                    <xdr:col>37</xdr:col>
                    <xdr:colOff>57150</xdr:colOff>
                    <xdr:row>5</xdr:row>
                    <xdr:rowOff>0</xdr:rowOff>
                  </from>
                  <to>
                    <xdr:col>37</xdr:col>
                    <xdr:colOff>266700</xdr:colOff>
                    <xdr:row>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5" r:id="rId242" name="Check Box 128">
              <controlPr defaultSize="0" autoPict="0">
                <anchor moveWithCells="1">
                  <from>
                    <xdr:col>19</xdr:col>
                    <xdr:colOff>57150</xdr:colOff>
                    <xdr:row>23</xdr:row>
                    <xdr:rowOff>0</xdr:rowOff>
                  </from>
                  <to>
                    <xdr:col>19</xdr:col>
                    <xdr:colOff>180975</xdr:colOff>
                    <xdr:row>23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6" r:id="rId243" name="Check Box 7">
              <controlPr defaultSize="0" autoPict="0">
                <anchor moveWithCells="1">
                  <from>
                    <xdr:col>13</xdr:col>
                    <xdr:colOff>66675</xdr:colOff>
                    <xdr:row>30</xdr:row>
                    <xdr:rowOff>123825</xdr:rowOff>
                  </from>
                  <to>
                    <xdr:col>13</xdr:col>
                    <xdr:colOff>209550</xdr:colOff>
                    <xdr:row>30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K83"/>
  <sheetViews>
    <sheetView zoomScale="112" zoomScaleNormal="112" workbookViewId="0">
      <selection activeCell="R1" sqref="R1"/>
    </sheetView>
  </sheetViews>
  <sheetFormatPr defaultColWidth="8.75" defaultRowHeight="18" customHeight="1" x14ac:dyDescent="0.15"/>
  <cols>
    <col min="1" max="1" width="0.25" style="4" customWidth="1"/>
    <col min="2" max="2" width="0.25" style="5" customWidth="1"/>
    <col min="3" max="3" width="3.625" style="6" customWidth="1"/>
    <col min="4" max="4" width="11.625" style="7" customWidth="1"/>
    <col min="5" max="5" width="7.875" style="8" customWidth="1"/>
    <col min="6" max="6" width="6.625" style="9" customWidth="1"/>
    <col min="7" max="7" width="6.625" style="9" hidden="1" customWidth="1"/>
    <col min="8" max="8" width="3.875" style="10" customWidth="1"/>
    <col min="9" max="9" width="3.625" style="11" customWidth="1"/>
    <col min="10" max="10" width="11.625" style="9" customWidth="1"/>
    <col min="11" max="11" width="7.875" style="8" customWidth="1"/>
    <col min="12" max="12" width="6.5" style="9" customWidth="1"/>
    <col min="13" max="13" width="6.625" style="9" hidden="1" customWidth="1"/>
    <col min="14" max="14" width="3.875" style="12" customWidth="1"/>
    <col min="15" max="15" width="3.625" style="11" customWidth="1"/>
    <col min="16" max="16" width="11.625" style="9" customWidth="1"/>
    <col min="17" max="17" width="7.875" style="8" customWidth="1"/>
    <col min="18" max="18" width="6.625" style="9" customWidth="1"/>
    <col min="19" max="19" width="6.625" style="9" hidden="1" customWidth="1"/>
    <col min="20" max="20" width="3.875" style="12" customWidth="1"/>
    <col min="21" max="21" width="3.625" style="13" customWidth="1"/>
    <col min="22" max="22" width="11.625" style="7" customWidth="1"/>
    <col min="23" max="23" width="7.875" style="14" customWidth="1"/>
    <col min="24" max="24" width="7.25" style="15" customWidth="1"/>
    <col min="25" max="25" width="0.125" style="15" customWidth="1"/>
    <col min="26" max="26" width="3.875" style="12" customWidth="1"/>
    <col min="27" max="27" width="4.25" style="13" customWidth="1"/>
    <col min="28" max="28" width="11.625" style="7" customWidth="1"/>
    <col min="29" max="29" width="7.875" style="8" customWidth="1"/>
    <col min="30" max="30" width="6.625" style="9" customWidth="1"/>
    <col min="31" max="31" width="6.625" style="9" hidden="1" customWidth="1"/>
    <col min="32" max="32" width="3.875" style="12" customWidth="1"/>
    <col min="33" max="33" width="3.625" style="16" customWidth="1"/>
    <col min="34" max="34" width="11.625" style="7" customWidth="1"/>
    <col min="35" max="35" width="7.875" style="14" customWidth="1"/>
    <col min="36" max="36" width="6.5" style="15" customWidth="1"/>
    <col min="37" max="37" width="6.625" style="15" hidden="1" customWidth="1"/>
    <col min="38" max="38" width="6.125" style="12" customWidth="1"/>
    <col min="39" max="39" width="3.625" style="16" customWidth="1"/>
    <col min="40" max="40" width="11.625" style="7" customWidth="1"/>
    <col min="41" max="41" width="7.875" style="14" customWidth="1"/>
    <col min="42" max="42" width="7.375" style="15" customWidth="1"/>
    <col min="43" max="43" width="2.5" style="15" hidden="1" customWidth="1"/>
    <col min="44" max="44" width="6.125" style="12" customWidth="1"/>
    <col min="45" max="45" width="2" style="7" customWidth="1"/>
    <col min="46" max="57" width="9" style="7" customWidth="1"/>
    <col min="58" max="217" width="8.75" style="7" customWidth="1"/>
    <col min="218" max="245" width="9" style="7" customWidth="1"/>
    <col min="246" max="16384" width="8.75" style="4"/>
  </cols>
  <sheetData>
    <row r="1" spans="1:245" ht="28.5" customHeight="1" x14ac:dyDescent="0.15">
      <c r="D1" s="795" t="s">
        <v>443</v>
      </c>
    </row>
    <row r="2" spans="1:245" s="1" customFormat="1" ht="22.5" customHeight="1" thickBot="1" x14ac:dyDescent="0.2">
      <c r="A2" s="17">
        <v>0</v>
      </c>
      <c r="B2" s="18"/>
      <c r="E2" s="19"/>
      <c r="F2" s="20"/>
      <c r="G2" s="20"/>
      <c r="H2" s="90"/>
      <c r="I2" s="91"/>
      <c r="J2" s="92" t="s">
        <v>431</v>
      </c>
      <c r="K2" s="918">
        <v>0</v>
      </c>
      <c r="L2" s="919"/>
      <c r="M2" s="93"/>
      <c r="N2" s="94"/>
      <c r="O2" s="93"/>
      <c r="P2" s="920"/>
      <c r="Q2" s="921"/>
      <c r="R2" s="922"/>
      <c r="S2" s="922"/>
      <c r="T2" s="922"/>
      <c r="U2" s="922"/>
      <c r="V2" s="93"/>
      <c r="W2" s="165"/>
      <c r="X2" s="93"/>
      <c r="Y2" s="93"/>
      <c r="Z2" s="94"/>
      <c r="AA2" s="93"/>
      <c r="AB2" s="923" t="s">
        <v>432</v>
      </c>
      <c r="AC2" s="924"/>
      <c r="AD2" s="922">
        <v>58735</v>
      </c>
      <c r="AE2" s="922"/>
      <c r="AF2" s="922"/>
      <c r="AG2" s="922"/>
      <c r="AH2" s="93"/>
      <c r="AI2" s="165"/>
      <c r="AJ2" s="93"/>
      <c r="AK2" s="93"/>
      <c r="AL2" s="93"/>
      <c r="AM2" s="214"/>
      <c r="AN2" s="93"/>
      <c r="AO2" s="165"/>
      <c r="AP2" s="93"/>
      <c r="AQ2" s="93"/>
      <c r="AR2" s="93"/>
      <c r="AS2" s="233"/>
    </row>
    <row r="3" spans="1:245" s="2" customFormat="1" ht="17.45" customHeight="1" thickBot="1" x14ac:dyDescent="0.2">
      <c r="B3" s="21"/>
      <c r="C3" s="22" t="s">
        <v>433</v>
      </c>
      <c r="D3" s="23" t="s">
        <v>9</v>
      </c>
      <c r="E3" s="24" t="s">
        <v>434</v>
      </c>
      <c r="F3" s="25" t="s">
        <v>11</v>
      </c>
      <c r="G3" s="26">
        <v>0</v>
      </c>
      <c r="H3" s="95" t="s">
        <v>10</v>
      </c>
      <c r="I3" s="96" t="s">
        <v>433</v>
      </c>
      <c r="J3" s="23" t="s">
        <v>9</v>
      </c>
      <c r="K3" s="24" t="s">
        <v>434</v>
      </c>
      <c r="L3" s="25" t="s">
        <v>11</v>
      </c>
      <c r="M3" s="26">
        <v>0</v>
      </c>
      <c r="N3" s="98" t="s">
        <v>10</v>
      </c>
      <c r="O3" s="96" t="s">
        <v>433</v>
      </c>
      <c r="P3" s="23" t="s">
        <v>9</v>
      </c>
      <c r="Q3" s="24" t="s">
        <v>434</v>
      </c>
      <c r="R3" s="25" t="s">
        <v>11</v>
      </c>
      <c r="S3" s="26">
        <v>0</v>
      </c>
      <c r="T3" s="98" t="s">
        <v>10</v>
      </c>
      <c r="U3" s="96" t="s">
        <v>433</v>
      </c>
      <c r="V3" s="166" t="s">
        <v>9</v>
      </c>
      <c r="W3" s="167" t="s">
        <v>434</v>
      </c>
      <c r="X3" s="24" t="s">
        <v>11</v>
      </c>
      <c r="Y3" s="26">
        <v>0</v>
      </c>
      <c r="Z3" s="98" t="s">
        <v>10</v>
      </c>
      <c r="AA3" s="96" t="s">
        <v>433</v>
      </c>
      <c r="AB3" s="196" t="s">
        <v>9</v>
      </c>
      <c r="AC3" s="167" t="s">
        <v>434</v>
      </c>
      <c r="AD3" s="24" t="s">
        <v>11</v>
      </c>
      <c r="AE3" s="26">
        <v>0</v>
      </c>
      <c r="AF3" s="197" t="s">
        <v>10</v>
      </c>
      <c r="AG3" s="198" t="s">
        <v>433</v>
      </c>
      <c r="AH3" s="97" t="s">
        <v>9</v>
      </c>
      <c r="AI3" s="167" t="s">
        <v>434</v>
      </c>
      <c r="AJ3" s="24" t="s">
        <v>11</v>
      </c>
      <c r="AK3" s="26">
        <v>0</v>
      </c>
      <c r="AL3" s="167" t="s">
        <v>10</v>
      </c>
      <c r="AM3" s="216" t="s">
        <v>433</v>
      </c>
      <c r="AN3" s="97" t="s">
        <v>9</v>
      </c>
      <c r="AO3" s="167" t="s">
        <v>434</v>
      </c>
      <c r="AP3" s="24" t="s">
        <v>11</v>
      </c>
      <c r="AQ3" s="234">
        <v>0</v>
      </c>
      <c r="AR3" s="197" t="s">
        <v>10</v>
      </c>
      <c r="AS3" s="235"/>
      <c r="AT3" s="235"/>
      <c r="AU3" s="235"/>
      <c r="AV3" s="235"/>
      <c r="AW3" s="235"/>
      <c r="AX3" s="235"/>
      <c r="AY3" s="235"/>
      <c r="AZ3" s="235"/>
      <c r="BA3" s="235"/>
      <c r="BB3" s="235"/>
      <c r="BC3" s="235"/>
      <c r="BD3" s="235"/>
      <c r="BE3" s="235"/>
      <c r="BF3" s="235"/>
      <c r="BG3" s="235"/>
      <c r="BH3" s="235"/>
      <c r="BI3" s="235"/>
      <c r="BJ3" s="235"/>
      <c r="BK3" s="235"/>
      <c r="BL3" s="235"/>
      <c r="BM3" s="235"/>
      <c r="BN3" s="235"/>
      <c r="BO3" s="235"/>
      <c r="BP3" s="235"/>
      <c r="BQ3" s="235"/>
      <c r="BR3" s="235"/>
      <c r="BS3" s="235"/>
      <c r="BT3" s="235"/>
      <c r="BU3" s="235"/>
      <c r="BV3" s="235"/>
      <c r="BW3" s="235"/>
      <c r="BX3" s="235"/>
      <c r="BY3" s="235"/>
      <c r="BZ3" s="235"/>
      <c r="CA3" s="235"/>
      <c r="CB3" s="235"/>
      <c r="CC3" s="235"/>
      <c r="CD3" s="235"/>
      <c r="CE3" s="235"/>
      <c r="CF3" s="235"/>
      <c r="CG3" s="235"/>
      <c r="CH3" s="235"/>
      <c r="CI3" s="235"/>
      <c r="CJ3" s="235"/>
      <c r="CK3" s="235"/>
      <c r="CL3" s="235"/>
      <c r="CM3" s="235"/>
      <c r="CN3" s="235"/>
      <c r="CO3" s="235"/>
      <c r="CP3" s="235"/>
      <c r="CQ3" s="235"/>
      <c r="CR3" s="235"/>
      <c r="CS3" s="235"/>
      <c r="CT3" s="235"/>
      <c r="CU3" s="235"/>
      <c r="CV3" s="235"/>
      <c r="CW3" s="235"/>
      <c r="CX3" s="235"/>
      <c r="CY3" s="235"/>
      <c r="CZ3" s="235"/>
      <c r="DA3" s="235"/>
      <c r="DB3" s="235"/>
      <c r="DC3" s="235"/>
      <c r="DD3" s="235"/>
      <c r="DE3" s="235"/>
      <c r="DF3" s="235"/>
      <c r="DG3" s="235"/>
      <c r="DH3" s="235"/>
      <c r="DI3" s="235"/>
      <c r="DJ3" s="235"/>
      <c r="DK3" s="235"/>
      <c r="DL3" s="235"/>
      <c r="DM3" s="235"/>
      <c r="DN3" s="235"/>
      <c r="DO3" s="235"/>
      <c r="DP3" s="235"/>
      <c r="DQ3" s="235"/>
      <c r="DR3" s="235"/>
      <c r="DS3" s="235"/>
      <c r="DT3" s="235"/>
      <c r="DU3" s="235"/>
      <c r="DV3" s="235"/>
      <c r="DW3" s="235"/>
      <c r="DX3" s="235"/>
      <c r="DY3" s="235"/>
      <c r="DZ3" s="235"/>
      <c r="EA3" s="235"/>
      <c r="EB3" s="235"/>
      <c r="EC3" s="235"/>
      <c r="ED3" s="235"/>
      <c r="EE3" s="235"/>
      <c r="EF3" s="235"/>
      <c r="EG3" s="235"/>
      <c r="EH3" s="235"/>
      <c r="EI3" s="235"/>
      <c r="EJ3" s="235"/>
      <c r="EK3" s="235"/>
      <c r="EL3" s="235"/>
      <c r="EM3" s="235"/>
      <c r="EN3" s="235"/>
      <c r="EO3" s="235"/>
      <c r="EP3" s="235"/>
      <c r="EQ3" s="235"/>
      <c r="ER3" s="235"/>
      <c r="ES3" s="235"/>
      <c r="ET3" s="235"/>
      <c r="EU3" s="235"/>
      <c r="EV3" s="235"/>
      <c r="EW3" s="235"/>
      <c r="EX3" s="235"/>
      <c r="EY3" s="235"/>
      <c r="EZ3" s="235"/>
      <c r="FA3" s="235"/>
      <c r="FB3" s="235"/>
      <c r="FC3" s="235"/>
      <c r="FD3" s="235"/>
      <c r="FE3" s="235"/>
      <c r="FF3" s="235"/>
      <c r="FG3" s="235"/>
      <c r="FH3" s="235"/>
      <c r="FI3" s="235"/>
      <c r="FJ3" s="235"/>
      <c r="FK3" s="235"/>
      <c r="FL3" s="235"/>
      <c r="FM3" s="235"/>
      <c r="FN3" s="235"/>
      <c r="FO3" s="235"/>
      <c r="FP3" s="235"/>
      <c r="FQ3" s="235"/>
      <c r="FR3" s="235"/>
      <c r="FS3" s="235"/>
      <c r="FT3" s="235"/>
      <c r="FU3" s="235"/>
      <c r="FV3" s="235"/>
      <c r="FW3" s="235"/>
      <c r="FX3" s="235"/>
      <c r="FY3" s="235"/>
      <c r="FZ3" s="235"/>
      <c r="GA3" s="235"/>
      <c r="GB3" s="235"/>
      <c r="GC3" s="235"/>
      <c r="GD3" s="235"/>
      <c r="GE3" s="235"/>
      <c r="GF3" s="235"/>
      <c r="GG3" s="235"/>
      <c r="GH3" s="235"/>
      <c r="GI3" s="235"/>
      <c r="GJ3" s="235"/>
      <c r="GK3" s="235"/>
      <c r="GL3" s="235"/>
      <c r="GM3" s="235"/>
      <c r="GN3" s="235"/>
      <c r="GO3" s="235"/>
      <c r="GP3" s="235"/>
      <c r="GQ3" s="235"/>
      <c r="GR3" s="235"/>
      <c r="GS3" s="235"/>
      <c r="GT3" s="235"/>
      <c r="GU3" s="235"/>
      <c r="GV3" s="235"/>
      <c r="GW3" s="235"/>
      <c r="GX3" s="235"/>
      <c r="GY3" s="235"/>
      <c r="GZ3" s="235"/>
      <c r="HA3" s="235"/>
      <c r="HB3" s="235"/>
      <c r="HC3" s="235"/>
      <c r="HD3" s="235"/>
      <c r="HE3" s="235"/>
      <c r="HF3" s="235"/>
      <c r="HG3" s="235"/>
      <c r="HH3" s="235"/>
      <c r="HI3" s="235"/>
      <c r="HJ3" s="235"/>
      <c r="HK3" s="235"/>
      <c r="HL3" s="235"/>
      <c r="HM3" s="235"/>
      <c r="HN3" s="235"/>
      <c r="HO3" s="235"/>
      <c r="HP3" s="235"/>
      <c r="HQ3" s="235"/>
      <c r="HR3" s="235"/>
      <c r="HS3" s="235"/>
      <c r="HT3" s="235"/>
      <c r="HU3" s="235"/>
      <c r="HV3" s="235"/>
      <c r="HW3" s="235"/>
      <c r="HX3" s="235"/>
      <c r="HY3" s="235"/>
      <c r="HZ3" s="235"/>
      <c r="IA3" s="235"/>
      <c r="IB3" s="235"/>
      <c r="IC3" s="235"/>
      <c r="ID3" s="235"/>
      <c r="IE3" s="235"/>
      <c r="IF3" s="235"/>
      <c r="IG3" s="235"/>
      <c r="IH3" s="235"/>
      <c r="II3" s="235"/>
      <c r="IJ3" s="235"/>
      <c r="IK3" s="235"/>
    </row>
    <row r="4" spans="1:245" ht="17.45" customHeight="1" thickBot="1" x14ac:dyDescent="0.2">
      <c r="C4" s="926" t="s">
        <v>13</v>
      </c>
      <c r="D4" s="27" t="s">
        <v>14</v>
      </c>
      <c r="E4" s="28">
        <v>0</v>
      </c>
      <c r="F4" s="29"/>
      <c r="G4" s="30" t="s">
        <v>441</v>
      </c>
      <c r="H4" s="99"/>
      <c r="I4" s="933" t="s">
        <v>412</v>
      </c>
      <c r="J4" s="100" t="s">
        <v>413</v>
      </c>
      <c r="K4" s="28">
        <v>0</v>
      </c>
      <c r="L4" s="101">
        <v>710</v>
      </c>
      <c r="M4" s="37" t="s">
        <v>441</v>
      </c>
      <c r="N4" s="102"/>
      <c r="O4" s="945" t="s">
        <v>341</v>
      </c>
      <c r="P4" s="151" t="s">
        <v>342</v>
      </c>
      <c r="Q4" s="64">
        <v>90</v>
      </c>
      <c r="R4" s="152">
        <v>257</v>
      </c>
      <c r="S4" s="116" t="s">
        <v>441</v>
      </c>
      <c r="T4" s="134" t="b">
        <v>0</v>
      </c>
      <c r="U4" s="952" t="s">
        <v>17</v>
      </c>
      <c r="V4" s="168" t="s">
        <v>18</v>
      </c>
      <c r="W4" s="28">
        <v>0</v>
      </c>
      <c r="X4" s="169">
        <v>216</v>
      </c>
      <c r="Y4" s="170" t="s">
        <v>441</v>
      </c>
      <c r="Z4" s="171"/>
      <c r="AA4" s="966" t="s">
        <v>309</v>
      </c>
      <c r="AB4" s="100" t="s">
        <v>435</v>
      </c>
      <c r="AC4" s="39">
        <v>0</v>
      </c>
      <c r="AD4" s="199">
        <v>437</v>
      </c>
      <c r="AE4" s="200" t="s">
        <v>441</v>
      </c>
      <c r="AF4" s="171"/>
      <c r="AG4" s="960" t="s">
        <v>248</v>
      </c>
      <c r="AH4" s="63" t="s">
        <v>249</v>
      </c>
      <c r="AI4" s="49">
        <v>170</v>
      </c>
      <c r="AJ4" s="130">
        <v>211</v>
      </c>
      <c r="AK4" s="115" t="s">
        <v>441</v>
      </c>
      <c r="AL4" s="173" t="b">
        <v>0</v>
      </c>
      <c r="AM4" s="967" t="s">
        <v>321</v>
      </c>
      <c r="AN4" s="63" t="s">
        <v>322</v>
      </c>
      <c r="AO4" s="49">
        <v>940</v>
      </c>
      <c r="AP4" s="236">
        <v>2269</v>
      </c>
      <c r="AQ4" s="115" t="s">
        <v>441</v>
      </c>
      <c r="AR4" s="173" t="b">
        <v>0</v>
      </c>
    </row>
    <row r="5" spans="1:245" ht="17.45" customHeight="1" thickTop="1" thickBot="1" x14ac:dyDescent="0.2">
      <c r="C5" s="927"/>
      <c r="D5" s="31"/>
      <c r="E5" s="32">
        <v>0</v>
      </c>
      <c r="F5" s="33"/>
      <c r="G5" s="34"/>
      <c r="H5" s="103"/>
      <c r="I5" s="934"/>
      <c r="J5" s="38" t="s">
        <v>416</v>
      </c>
      <c r="K5" s="39">
        <v>0</v>
      </c>
      <c r="L5" s="40">
        <v>159</v>
      </c>
      <c r="M5" s="41" t="s">
        <v>441</v>
      </c>
      <c r="N5" s="104"/>
      <c r="O5" s="940"/>
      <c r="P5" s="66" t="s">
        <v>348</v>
      </c>
      <c r="Q5" s="49">
        <v>20</v>
      </c>
      <c r="R5" s="137">
        <v>354</v>
      </c>
      <c r="S5" s="116" t="s">
        <v>441</v>
      </c>
      <c r="T5" s="134" t="b">
        <v>0</v>
      </c>
      <c r="U5" s="950"/>
      <c r="V5" s="172" t="s">
        <v>24</v>
      </c>
      <c r="W5" s="49">
        <v>180</v>
      </c>
      <c r="X5" s="67">
        <v>306</v>
      </c>
      <c r="Y5" s="116" t="s">
        <v>441</v>
      </c>
      <c r="Z5" s="173" t="b">
        <v>0</v>
      </c>
      <c r="AA5" s="956"/>
      <c r="AB5" s="35" t="s">
        <v>315</v>
      </c>
      <c r="AC5" s="39">
        <v>0</v>
      </c>
      <c r="AD5" s="69">
        <v>569</v>
      </c>
      <c r="AE5" s="37" t="s">
        <v>441</v>
      </c>
      <c r="AF5" s="177"/>
      <c r="AG5" s="961"/>
      <c r="AH5" s="66" t="s">
        <v>255</v>
      </c>
      <c r="AI5" s="49">
        <v>510</v>
      </c>
      <c r="AJ5" s="67">
        <v>529</v>
      </c>
      <c r="AK5" s="116" t="s">
        <v>441</v>
      </c>
      <c r="AL5" s="173" t="b">
        <v>0</v>
      </c>
      <c r="AM5" s="968"/>
      <c r="AN5" s="66" t="s">
        <v>327</v>
      </c>
      <c r="AO5" s="49">
        <v>420</v>
      </c>
      <c r="AP5" s="70">
        <v>1302</v>
      </c>
      <c r="AQ5" s="115" t="s">
        <v>441</v>
      </c>
      <c r="AR5" s="173" t="b">
        <v>0</v>
      </c>
    </row>
    <row r="6" spans="1:245" ht="17.45" customHeight="1" thickTop="1" thickBot="1" x14ac:dyDescent="0.2">
      <c r="C6" s="928" t="s">
        <v>27</v>
      </c>
      <c r="D6" s="35" t="s">
        <v>28</v>
      </c>
      <c r="E6" s="28">
        <v>0</v>
      </c>
      <c r="F6" s="36">
        <v>55</v>
      </c>
      <c r="G6" s="37"/>
      <c r="H6" s="105"/>
      <c r="I6" s="934"/>
      <c r="J6" s="38" t="s">
        <v>419</v>
      </c>
      <c r="K6" s="39">
        <v>0</v>
      </c>
      <c r="L6" s="40">
        <v>70</v>
      </c>
      <c r="M6" s="41" t="s">
        <v>441</v>
      </c>
      <c r="N6" s="104"/>
      <c r="O6" s="940"/>
      <c r="P6" s="66" t="s">
        <v>353</v>
      </c>
      <c r="Q6" s="49">
        <v>50</v>
      </c>
      <c r="R6" s="137">
        <v>368</v>
      </c>
      <c r="S6" s="116" t="s">
        <v>441</v>
      </c>
      <c r="T6" s="134" t="b">
        <v>0</v>
      </c>
      <c r="U6" s="950"/>
      <c r="V6" s="172" t="s">
        <v>30</v>
      </c>
      <c r="W6" s="49">
        <v>270</v>
      </c>
      <c r="X6" s="67">
        <v>398</v>
      </c>
      <c r="Y6" s="116" t="s">
        <v>441</v>
      </c>
      <c r="Z6" s="173" t="b">
        <v>0</v>
      </c>
      <c r="AA6" s="956"/>
      <c r="AB6" s="129" t="s">
        <v>320</v>
      </c>
      <c r="AC6" s="49">
        <v>190</v>
      </c>
      <c r="AD6" s="67">
        <v>420</v>
      </c>
      <c r="AE6" s="116" t="s">
        <v>441</v>
      </c>
      <c r="AF6" s="173" t="b">
        <v>0</v>
      </c>
      <c r="AG6" s="961"/>
      <c r="AH6" s="66" t="s">
        <v>260</v>
      </c>
      <c r="AI6" s="49">
        <v>290</v>
      </c>
      <c r="AJ6" s="67">
        <v>409</v>
      </c>
      <c r="AK6" s="116" t="s">
        <v>441</v>
      </c>
      <c r="AL6" s="173" t="b">
        <v>0</v>
      </c>
      <c r="AM6" s="968"/>
      <c r="AN6" s="66" t="s">
        <v>333</v>
      </c>
      <c r="AO6" s="49">
        <v>305</v>
      </c>
      <c r="AP6" s="67">
        <v>584</v>
      </c>
      <c r="AQ6" s="116" t="s">
        <v>441</v>
      </c>
      <c r="AR6" s="173" t="b">
        <v>0</v>
      </c>
      <c r="AS6" s="4"/>
    </row>
    <row r="7" spans="1:245" ht="17.45" customHeight="1" thickTop="1" thickBot="1" x14ac:dyDescent="0.2">
      <c r="C7" s="927"/>
      <c r="D7" s="38" t="s">
        <v>34</v>
      </c>
      <c r="E7" s="39">
        <v>0</v>
      </c>
      <c r="F7" s="40">
        <v>166</v>
      </c>
      <c r="G7" s="41"/>
      <c r="H7" s="106"/>
      <c r="I7" s="934"/>
      <c r="J7" s="38" t="s">
        <v>422</v>
      </c>
      <c r="K7" s="39">
        <v>0</v>
      </c>
      <c r="L7" s="40">
        <v>93</v>
      </c>
      <c r="M7" s="41" t="s">
        <v>441</v>
      </c>
      <c r="N7" s="104"/>
      <c r="O7" s="940"/>
      <c r="P7" s="66" t="s">
        <v>358</v>
      </c>
      <c r="Q7" s="49">
        <v>70</v>
      </c>
      <c r="R7" s="137">
        <v>78</v>
      </c>
      <c r="S7" s="116" t="s">
        <v>441</v>
      </c>
      <c r="T7" s="134" t="b">
        <v>0</v>
      </c>
      <c r="U7" s="950"/>
      <c r="V7" s="172" t="s">
        <v>36</v>
      </c>
      <c r="W7" s="49">
        <v>210</v>
      </c>
      <c r="X7" s="67">
        <v>397</v>
      </c>
      <c r="Y7" s="116" t="s">
        <v>441</v>
      </c>
      <c r="Z7" s="173" t="b">
        <v>0</v>
      </c>
      <c r="AA7" s="956"/>
      <c r="AB7" s="129" t="s">
        <v>326</v>
      </c>
      <c r="AC7" s="49">
        <v>50</v>
      </c>
      <c r="AD7" s="67">
        <v>106</v>
      </c>
      <c r="AE7" s="116" t="s">
        <v>441</v>
      </c>
      <c r="AF7" s="173"/>
      <c r="AG7" s="961"/>
      <c r="AH7" s="68" t="s">
        <v>265</v>
      </c>
      <c r="AI7" s="39">
        <v>0</v>
      </c>
      <c r="AJ7" s="69">
        <v>364</v>
      </c>
      <c r="AK7" s="37" t="s">
        <v>441</v>
      </c>
      <c r="AL7" s="177"/>
      <c r="AM7" s="969"/>
      <c r="AN7" s="74" t="s">
        <v>338</v>
      </c>
      <c r="AO7" s="55">
        <v>370</v>
      </c>
      <c r="AP7" s="125">
        <v>597</v>
      </c>
      <c r="AQ7" s="195" t="s">
        <v>441</v>
      </c>
      <c r="AR7" s="136" t="b">
        <v>0</v>
      </c>
    </row>
    <row r="8" spans="1:245" ht="17.45" customHeight="1" thickTop="1" thickBot="1" x14ac:dyDescent="0.2">
      <c r="C8" s="927"/>
      <c r="D8" s="38" t="s">
        <v>39</v>
      </c>
      <c r="E8" s="39">
        <v>0</v>
      </c>
      <c r="F8" s="40">
        <v>259</v>
      </c>
      <c r="G8" s="41"/>
      <c r="H8" s="106"/>
      <c r="I8" s="935"/>
      <c r="J8" s="107" t="s">
        <v>425</v>
      </c>
      <c r="K8" s="32">
        <v>0</v>
      </c>
      <c r="L8" s="33">
        <v>497</v>
      </c>
      <c r="M8" s="34" t="s">
        <v>441</v>
      </c>
      <c r="N8" s="108"/>
      <c r="O8" s="940"/>
      <c r="P8" s="66" t="s">
        <v>363</v>
      </c>
      <c r="Q8" s="49">
        <v>100</v>
      </c>
      <c r="R8" s="153">
        <v>124</v>
      </c>
      <c r="S8" s="116" t="s">
        <v>441</v>
      </c>
      <c r="T8" s="134" t="b">
        <v>0</v>
      </c>
      <c r="U8" s="950"/>
      <c r="V8" s="174" t="s">
        <v>41</v>
      </c>
      <c r="W8" s="49">
        <v>150</v>
      </c>
      <c r="X8" s="67">
        <v>302</v>
      </c>
      <c r="Y8" s="116" t="s">
        <v>441</v>
      </c>
      <c r="Z8" s="173" t="b">
        <v>0</v>
      </c>
      <c r="AA8" s="956"/>
      <c r="AB8" s="131" t="s">
        <v>332</v>
      </c>
      <c r="AC8" s="49">
        <v>150</v>
      </c>
      <c r="AD8" s="67">
        <v>356</v>
      </c>
      <c r="AE8" s="116" t="s">
        <v>441</v>
      </c>
      <c r="AF8" s="173"/>
      <c r="AG8" s="961"/>
      <c r="AH8" s="66" t="s">
        <v>270</v>
      </c>
      <c r="AI8" s="49">
        <v>320</v>
      </c>
      <c r="AJ8" s="67">
        <v>400</v>
      </c>
      <c r="AK8" s="116" t="s">
        <v>441</v>
      </c>
      <c r="AL8" s="173" t="b">
        <v>0</v>
      </c>
      <c r="AM8" s="970" t="s">
        <v>345</v>
      </c>
      <c r="AN8" s="151" t="s">
        <v>346</v>
      </c>
      <c r="AO8" s="64">
        <v>630</v>
      </c>
      <c r="AP8" s="67">
        <v>1495</v>
      </c>
      <c r="AQ8" s="116" t="s">
        <v>441</v>
      </c>
      <c r="AR8" s="173" t="b">
        <v>0</v>
      </c>
    </row>
    <row r="9" spans="1:245" ht="17.45" customHeight="1" thickTop="1" thickBot="1" x14ac:dyDescent="0.2">
      <c r="C9" s="927"/>
      <c r="D9" s="38" t="s">
        <v>44</v>
      </c>
      <c r="E9" s="39">
        <v>0</v>
      </c>
      <c r="F9" s="40">
        <v>176</v>
      </c>
      <c r="G9" s="41"/>
      <c r="H9" s="106"/>
      <c r="I9" s="936" t="s">
        <v>15</v>
      </c>
      <c r="J9" s="72" t="s">
        <v>16</v>
      </c>
      <c r="K9" s="64">
        <v>50</v>
      </c>
      <c r="L9" s="109">
        <v>119</v>
      </c>
      <c r="M9" s="110" t="s">
        <v>441</v>
      </c>
      <c r="N9" s="111" t="b">
        <v>0</v>
      </c>
      <c r="O9" s="940"/>
      <c r="P9" s="66" t="s">
        <v>369</v>
      </c>
      <c r="Q9" s="49">
        <v>100</v>
      </c>
      <c r="R9" s="50">
        <v>131</v>
      </c>
      <c r="S9" s="116" t="s">
        <v>441</v>
      </c>
      <c r="T9" s="134" t="b">
        <v>0</v>
      </c>
      <c r="U9" s="950"/>
      <c r="V9" s="175" t="s">
        <v>46</v>
      </c>
      <c r="W9" s="49">
        <v>75</v>
      </c>
      <c r="X9" s="67">
        <v>131</v>
      </c>
      <c r="Y9" s="116" t="s">
        <v>441</v>
      </c>
      <c r="Z9" s="173" t="b">
        <v>0</v>
      </c>
      <c r="AA9" s="956"/>
      <c r="AB9" s="48" t="s">
        <v>337</v>
      </c>
      <c r="AC9" s="49">
        <v>20</v>
      </c>
      <c r="AD9" s="67">
        <v>149</v>
      </c>
      <c r="AE9" s="116" t="s">
        <v>441</v>
      </c>
      <c r="AF9" s="173"/>
      <c r="AG9" s="961"/>
      <c r="AH9" s="74" t="s">
        <v>276</v>
      </c>
      <c r="AI9" s="55">
        <v>345</v>
      </c>
      <c r="AJ9" s="125">
        <v>521</v>
      </c>
      <c r="AK9" s="195" t="s">
        <v>441</v>
      </c>
      <c r="AL9" s="136" t="b">
        <v>0</v>
      </c>
      <c r="AM9" s="968"/>
      <c r="AN9" s="217" t="s">
        <v>351</v>
      </c>
      <c r="AO9" s="39">
        <v>0</v>
      </c>
      <c r="AP9" s="69">
        <v>91</v>
      </c>
      <c r="AQ9" s="41"/>
      <c r="AR9" s="225"/>
    </row>
    <row r="10" spans="1:245" ht="17.45" customHeight="1" thickTop="1" thickBot="1" x14ac:dyDescent="0.2">
      <c r="C10" s="929"/>
      <c r="D10" s="42" t="s">
        <v>50</v>
      </c>
      <c r="E10" s="32">
        <v>0</v>
      </c>
      <c r="F10" s="43">
        <v>79</v>
      </c>
      <c r="G10" s="44"/>
      <c r="H10" s="103"/>
      <c r="I10" s="937"/>
      <c r="J10" s="48" t="s">
        <v>23</v>
      </c>
      <c r="K10" s="49">
        <v>40</v>
      </c>
      <c r="L10" s="70">
        <v>106</v>
      </c>
      <c r="M10" s="112" t="s">
        <v>441</v>
      </c>
      <c r="N10" s="113" t="b">
        <v>0</v>
      </c>
      <c r="O10" s="940"/>
      <c r="P10" s="68" t="s">
        <v>375</v>
      </c>
      <c r="Q10" s="39">
        <v>0</v>
      </c>
      <c r="R10" s="36">
        <v>103</v>
      </c>
      <c r="S10" s="37" t="s">
        <v>441</v>
      </c>
      <c r="T10" s="102"/>
      <c r="U10" s="950"/>
      <c r="V10" s="175" t="s">
        <v>52</v>
      </c>
      <c r="W10" s="49">
        <v>180</v>
      </c>
      <c r="X10" s="67">
        <v>225</v>
      </c>
      <c r="Y10" s="116" t="s">
        <v>441</v>
      </c>
      <c r="Z10" s="173" t="b">
        <v>0</v>
      </c>
      <c r="AA10" s="956"/>
      <c r="AB10" s="48" t="s">
        <v>344</v>
      </c>
      <c r="AC10" s="49">
        <v>60</v>
      </c>
      <c r="AD10" s="67">
        <v>74</v>
      </c>
      <c r="AE10" s="116" t="s">
        <v>441</v>
      </c>
      <c r="AF10" s="173"/>
      <c r="AG10" s="962" t="s">
        <v>281</v>
      </c>
      <c r="AH10" s="176" t="s">
        <v>282</v>
      </c>
      <c r="AI10" s="28">
        <v>0</v>
      </c>
      <c r="AJ10" s="184">
        <v>261</v>
      </c>
      <c r="AK10" s="185"/>
      <c r="AL10" s="177"/>
      <c r="AM10" s="968"/>
      <c r="AN10" s="217" t="s">
        <v>356</v>
      </c>
      <c r="AO10" s="39">
        <v>0</v>
      </c>
      <c r="AP10" s="69">
        <v>169</v>
      </c>
      <c r="AQ10" s="41"/>
      <c r="AR10" s="225"/>
    </row>
    <row r="11" spans="1:245" ht="17.45" customHeight="1" thickTop="1" thickBot="1" x14ac:dyDescent="0.2">
      <c r="C11" s="928" t="s">
        <v>55</v>
      </c>
      <c r="D11" s="45" t="s">
        <v>56</v>
      </c>
      <c r="E11" s="28">
        <v>0</v>
      </c>
      <c r="F11" s="46"/>
      <c r="G11" s="47"/>
      <c r="H11" s="105"/>
      <c r="I11" s="937"/>
      <c r="J11" s="48" t="s">
        <v>29</v>
      </c>
      <c r="K11" s="49">
        <v>80</v>
      </c>
      <c r="L11" s="67">
        <v>249</v>
      </c>
      <c r="M11" s="51" t="s">
        <v>441</v>
      </c>
      <c r="N11" s="113" t="b">
        <v>0</v>
      </c>
      <c r="O11" s="940"/>
      <c r="P11" s="66" t="s">
        <v>380</v>
      </c>
      <c r="Q11" s="49">
        <v>40</v>
      </c>
      <c r="R11" s="137">
        <v>82</v>
      </c>
      <c r="S11" s="116" t="s">
        <v>441</v>
      </c>
      <c r="T11" s="134" t="b">
        <v>0</v>
      </c>
      <c r="U11" s="950"/>
      <c r="V11" s="176" t="s">
        <v>58</v>
      </c>
      <c r="W11" s="39">
        <v>0</v>
      </c>
      <c r="X11" s="69">
        <v>247</v>
      </c>
      <c r="Y11" s="37" t="s">
        <v>441</v>
      </c>
      <c r="Z11" s="177"/>
      <c r="AA11" s="956"/>
      <c r="AB11" s="35" t="s">
        <v>350</v>
      </c>
      <c r="AC11" s="39">
        <v>0</v>
      </c>
      <c r="AD11" s="69">
        <v>507</v>
      </c>
      <c r="AE11" s="37" t="s">
        <v>441</v>
      </c>
      <c r="AF11" s="177"/>
      <c r="AG11" s="963"/>
      <c r="AH11" s="179" t="s">
        <v>288</v>
      </c>
      <c r="AI11" s="39">
        <v>0</v>
      </c>
      <c r="AJ11" s="69">
        <v>78</v>
      </c>
      <c r="AK11" s="41"/>
      <c r="AL11" s="218"/>
      <c r="AM11" s="969"/>
      <c r="AN11" s="219" t="s">
        <v>361</v>
      </c>
      <c r="AO11" s="32">
        <v>0</v>
      </c>
      <c r="AP11" s="184">
        <v>265</v>
      </c>
      <c r="AQ11" s="185"/>
      <c r="AR11" s="221"/>
      <c r="AU11" s="115"/>
      <c r="AV11" s="227"/>
    </row>
    <row r="12" spans="1:245" ht="17.45" customHeight="1" thickTop="1" thickBot="1" x14ac:dyDescent="0.2">
      <c r="C12" s="927"/>
      <c r="D12" s="48" t="s">
        <v>61</v>
      </c>
      <c r="E12" s="49">
        <v>85</v>
      </c>
      <c r="F12" s="50">
        <v>228</v>
      </c>
      <c r="G12" s="51" t="s">
        <v>441</v>
      </c>
      <c r="H12" s="114" t="b">
        <v>0</v>
      </c>
      <c r="I12" s="937"/>
      <c r="J12" s="48" t="s">
        <v>35</v>
      </c>
      <c r="K12" s="49">
        <v>110</v>
      </c>
      <c r="L12" s="65">
        <v>197</v>
      </c>
      <c r="M12" s="115" t="s">
        <v>441</v>
      </c>
      <c r="N12" s="113" t="b">
        <v>0</v>
      </c>
      <c r="O12" s="940"/>
      <c r="P12" s="66" t="s">
        <v>384</v>
      </c>
      <c r="Q12" s="49">
        <v>120</v>
      </c>
      <c r="R12" s="137">
        <v>144</v>
      </c>
      <c r="S12" s="116" t="s">
        <v>441</v>
      </c>
      <c r="T12" s="134" t="b">
        <v>0</v>
      </c>
      <c r="U12" s="950"/>
      <c r="V12" s="175" t="s">
        <v>63</v>
      </c>
      <c r="W12" s="49">
        <v>330</v>
      </c>
      <c r="X12" s="67">
        <v>617</v>
      </c>
      <c r="Y12" s="116" t="s">
        <v>441</v>
      </c>
      <c r="Z12" s="173" t="b">
        <v>0</v>
      </c>
      <c r="AA12" s="956"/>
      <c r="AB12" s="48" t="s">
        <v>355</v>
      </c>
      <c r="AC12" s="49">
        <v>130</v>
      </c>
      <c r="AD12" s="50">
        <v>548</v>
      </c>
      <c r="AE12" s="116" t="s">
        <v>441</v>
      </c>
      <c r="AF12" s="173" t="b">
        <v>0</v>
      </c>
      <c r="AG12" s="963"/>
      <c r="AH12" s="179" t="s">
        <v>293</v>
      </c>
      <c r="AI12" s="39">
        <v>0</v>
      </c>
      <c r="AJ12" s="69">
        <v>251</v>
      </c>
      <c r="AK12" s="41"/>
      <c r="AL12" s="218"/>
      <c r="AM12" s="970" t="s">
        <v>366</v>
      </c>
      <c r="AN12" s="220" t="s">
        <v>367</v>
      </c>
      <c r="AO12" s="28">
        <v>0</v>
      </c>
      <c r="AP12" s="237">
        <v>390</v>
      </c>
      <c r="AQ12" s="185"/>
      <c r="AR12" s="223"/>
      <c r="AU12" s="115"/>
      <c r="AV12" s="227"/>
    </row>
    <row r="13" spans="1:245" ht="17.45" customHeight="1" thickTop="1" thickBot="1" x14ac:dyDescent="0.2">
      <c r="C13" s="927"/>
      <c r="D13" s="52" t="s">
        <v>67</v>
      </c>
      <c r="E13" s="49">
        <v>60</v>
      </c>
      <c r="F13" s="53">
        <v>140</v>
      </c>
      <c r="G13" s="51" t="s">
        <v>441</v>
      </c>
      <c r="H13" s="114" t="b">
        <v>0</v>
      </c>
      <c r="I13" s="937"/>
      <c r="J13" s="48"/>
      <c r="K13" s="49"/>
      <c r="L13" s="65"/>
      <c r="M13" s="116" t="s">
        <v>441</v>
      </c>
      <c r="N13" s="113"/>
      <c r="O13" s="940"/>
      <c r="P13" s="66" t="s">
        <v>389</v>
      </c>
      <c r="Q13" s="49">
        <v>130</v>
      </c>
      <c r="R13" s="137">
        <v>147</v>
      </c>
      <c r="S13" s="116" t="s">
        <v>441</v>
      </c>
      <c r="T13" s="134" t="b">
        <v>0</v>
      </c>
      <c r="U13" s="950"/>
      <c r="V13" s="178" t="s">
        <v>69</v>
      </c>
      <c r="W13" s="49">
        <v>80</v>
      </c>
      <c r="X13" s="67">
        <v>213</v>
      </c>
      <c r="Y13" s="116" t="s">
        <v>441</v>
      </c>
      <c r="Z13" s="173" t="b">
        <v>0</v>
      </c>
      <c r="AA13" s="956"/>
      <c r="AB13" s="48" t="s">
        <v>360</v>
      </c>
      <c r="AC13" s="49">
        <v>175</v>
      </c>
      <c r="AD13" s="50">
        <v>367</v>
      </c>
      <c r="AE13" s="116" t="s">
        <v>441</v>
      </c>
      <c r="AF13" s="173" t="b">
        <v>0</v>
      </c>
      <c r="AG13" s="963"/>
      <c r="AH13" s="201" t="s">
        <v>299</v>
      </c>
      <c r="AI13" s="32">
        <v>0</v>
      </c>
      <c r="AJ13" s="210">
        <v>168</v>
      </c>
      <c r="AK13" s="181"/>
      <c r="AL13" s="221"/>
      <c r="AM13" s="969"/>
      <c r="AN13" s="222" t="s">
        <v>373</v>
      </c>
      <c r="AO13" s="32">
        <v>0</v>
      </c>
      <c r="AP13" s="83">
        <v>199</v>
      </c>
      <c r="AQ13" s="34"/>
      <c r="AR13" s="221"/>
      <c r="AU13" s="115"/>
      <c r="AV13" s="238"/>
    </row>
    <row r="14" spans="1:245" ht="17.45" customHeight="1" thickTop="1" thickBot="1" x14ac:dyDescent="0.2">
      <c r="C14" s="927"/>
      <c r="D14" s="54" t="s">
        <v>74</v>
      </c>
      <c r="E14" s="55">
        <v>275</v>
      </c>
      <c r="F14" s="56">
        <v>459</v>
      </c>
      <c r="G14" s="51" t="s">
        <v>441</v>
      </c>
      <c r="H14" s="117" t="b">
        <v>0</v>
      </c>
      <c r="I14" s="937"/>
      <c r="J14" s="118" t="s">
        <v>40</v>
      </c>
      <c r="K14" s="77">
        <v>0</v>
      </c>
      <c r="L14" s="119">
        <v>118</v>
      </c>
      <c r="M14" s="120" t="s">
        <v>441</v>
      </c>
      <c r="N14" s="121"/>
      <c r="O14" s="940"/>
      <c r="P14" s="68" t="s">
        <v>392</v>
      </c>
      <c r="Q14" s="39">
        <v>0</v>
      </c>
      <c r="R14" s="36">
        <v>377</v>
      </c>
      <c r="S14" s="37" t="s">
        <v>441</v>
      </c>
      <c r="T14" s="102"/>
      <c r="U14" s="950"/>
      <c r="V14" s="179" t="s">
        <v>77</v>
      </c>
      <c r="W14" s="39">
        <v>0</v>
      </c>
      <c r="X14" s="69">
        <v>235</v>
      </c>
      <c r="Y14" s="37" t="s">
        <v>441</v>
      </c>
      <c r="Z14" s="177"/>
      <c r="AA14" s="956"/>
      <c r="AB14" s="131" t="s">
        <v>365</v>
      </c>
      <c r="AC14" s="49">
        <v>105</v>
      </c>
      <c r="AD14" s="50">
        <v>386</v>
      </c>
      <c r="AE14" s="116" t="s">
        <v>441</v>
      </c>
      <c r="AF14" s="173" t="b">
        <v>0</v>
      </c>
      <c r="AG14" s="964" t="s">
        <v>304</v>
      </c>
      <c r="AH14" s="176" t="s">
        <v>305</v>
      </c>
      <c r="AI14" s="28">
        <v>0</v>
      </c>
      <c r="AJ14" s="184">
        <v>292</v>
      </c>
      <c r="AK14" s="185"/>
      <c r="AL14" s="223"/>
      <c r="AM14" s="224"/>
      <c r="AO14" s="14">
        <v>2545</v>
      </c>
      <c r="AP14" s="202">
        <v>7361</v>
      </c>
      <c r="AQ14" s="202"/>
      <c r="AR14" s="227"/>
      <c r="AU14" s="115"/>
      <c r="AV14" s="238"/>
    </row>
    <row r="15" spans="1:245" ht="17.45" customHeight="1" thickTop="1" thickBot="1" x14ac:dyDescent="0.2">
      <c r="C15" s="928" t="s">
        <v>80</v>
      </c>
      <c r="D15" s="57" t="s">
        <v>81</v>
      </c>
      <c r="E15" s="28"/>
      <c r="F15" s="36">
        <v>471</v>
      </c>
      <c r="G15" s="37"/>
      <c r="H15" s="105"/>
      <c r="I15" s="937"/>
      <c r="J15" s="48" t="s">
        <v>45</v>
      </c>
      <c r="K15" s="49">
        <v>180</v>
      </c>
      <c r="L15" s="65">
        <v>320</v>
      </c>
      <c r="M15" s="116" t="s">
        <v>441</v>
      </c>
      <c r="N15" s="113" t="b">
        <v>0</v>
      </c>
      <c r="O15" s="940"/>
      <c r="P15" s="68" t="s">
        <v>396</v>
      </c>
      <c r="Q15" s="39">
        <v>0</v>
      </c>
      <c r="R15" s="36">
        <v>235</v>
      </c>
      <c r="S15" s="37" t="s">
        <v>441</v>
      </c>
      <c r="T15" s="102"/>
      <c r="U15" s="950"/>
      <c r="V15" s="175" t="s">
        <v>83</v>
      </c>
      <c r="W15" s="49">
        <v>110</v>
      </c>
      <c r="X15" s="67">
        <v>184</v>
      </c>
      <c r="Y15" s="116" t="s">
        <v>441</v>
      </c>
      <c r="Z15" s="173" t="b">
        <v>0</v>
      </c>
      <c r="AA15" s="956"/>
      <c r="AB15" s="48" t="s">
        <v>372</v>
      </c>
      <c r="AC15" s="49">
        <v>100</v>
      </c>
      <c r="AD15" s="50">
        <v>354</v>
      </c>
      <c r="AE15" s="116" t="s">
        <v>441</v>
      </c>
      <c r="AF15" s="173" t="b">
        <v>0</v>
      </c>
      <c r="AG15" s="964"/>
      <c r="AH15" s="179" t="s">
        <v>311</v>
      </c>
      <c r="AI15" s="39">
        <v>0</v>
      </c>
      <c r="AJ15" s="69">
        <v>456</v>
      </c>
      <c r="AK15" s="41"/>
      <c r="AL15" s="225"/>
      <c r="AM15" s="224"/>
      <c r="AN15" s="895"/>
      <c r="AO15" s="896"/>
      <c r="AP15" s="895"/>
      <c r="AQ15" s="895"/>
      <c r="AR15" s="895"/>
      <c r="AU15" s="115"/>
      <c r="AV15" s="238"/>
    </row>
    <row r="16" spans="1:245" ht="17.45" customHeight="1" thickBot="1" x14ac:dyDescent="0.2">
      <c r="C16" s="929"/>
      <c r="D16" s="58"/>
      <c r="E16" s="32"/>
      <c r="F16" s="43"/>
      <c r="G16" s="44"/>
      <c r="H16" s="103"/>
      <c r="I16" s="937"/>
      <c r="J16" s="38" t="s">
        <v>51</v>
      </c>
      <c r="K16" s="39">
        <v>0</v>
      </c>
      <c r="L16" s="122">
        <v>276</v>
      </c>
      <c r="M16" s="37" t="s">
        <v>441</v>
      </c>
      <c r="N16" s="123"/>
      <c r="O16" s="940"/>
      <c r="P16" s="66" t="s">
        <v>399</v>
      </c>
      <c r="Q16" s="49">
        <v>120</v>
      </c>
      <c r="R16" s="50">
        <v>501</v>
      </c>
      <c r="S16" s="116" t="s">
        <v>441</v>
      </c>
      <c r="T16" s="134" t="b">
        <v>0</v>
      </c>
      <c r="U16" s="950"/>
      <c r="V16" s="175" t="s">
        <v>88</v>
      </c>
      <c r="W16" s="49">
        <v>145</v>
      </c>
      <c r="X16" s="67">
        <v>278</v>
      </c>
      <c r="Y16" s="116" t="s">
        <v>441</v>
      </c>
      <c r="Z16" s="173" t="b">
        <v>0</v>
      </c>
      <c r="AA16" s="956"/>
      <c r="AB16" s="48" t="s">
        <v>377</v>
      </c>
      <c r="AC16" s="49">
        <v>120</v>
      </c>
      <c r="AD16" s="50">
        <v>211</v>
      </c>
      <c r="AE16" s="116" t="s">
        <v>441</v>
      </c>
      <c r="AF16" s="173" t="b">
        <v>0</v>
      </c>
      <c r="AG16" s="962"/>
      <c r="AH16" s="201" t="s">
        <v>316</v>
      </c>
      <c r="AI16" s="32">
        <v>0</v>
      </c>
      <c r="AJ16" s="210">
        <v>136</v>
      </c>
      <c r="AK16" s="181"/>
      <c r="AL16" s="221"/>
      <c r="AM16" s="224"/>
      <c r="AN16" s="895"/>
      <c r="AO16" s="896"/>
      <c r="AP16" s="895"/>
      <c r="AQ16" s="895"/>
      <c r="AR16" s="895"/>
      <c r="AU16" s="115"/>
      <c r="AV16" s="238"/>
    </row>
    <row r="17" spans="3:48" ht="17.45" customHeight="1" thickTop="1" thickBot="1" x14ac:dyDescent="0.2">
      <c r="C17" s="927" t="s">
        <v>91</v>
      </c>
      <c r="D17" s="59" t="s">
        <v>92</v>
      </c>
      <c r="E17" s="28">
        <v>0</v>
      </c>
      <c r="F17" s="60">
        <v>391</v>
      </c>
      <c r="G17" s="37"/>
      <c r="H17" s="105"/>
      <c r="I17" s="937"/>
      <c r="J17" s="38" t="s">
        <v>57</v>
      </c>
      <c r="K17" s="39">
        <v>0</v>
      </c>
      <c r="L17" s="122">
        <v>286</v>
      </c>
      <c r="M17" s="37" t="s">
        <v>441</v>
      </c>
      <c r="N17" s="123"/>
      <c r="O17" s="941"/>
      <c r="P17" s="74" t="s">
        <v>402</v>
      </c>
      <c r="Q17" s="55">
        <v>210</v>
      </c>
      <c r="R17" s="154">
        <v>495</v>
      </c>
      <c r="S17" s="132" t="s">
        <v>441</v>
      </c>
      <c r="T17" s="155" t="b">
        <v>0</v>
      </c>
      <c r="U17" s="950"/>
      <c r="V17" s="175" t="s">
        <v>94</v>
      </c>
      <c r="W17" s="49">
        <v>290</v>
      </c>
      <c r="X17" s="67">
        <v>529</v>
      </c>
      <c r="Y17" s="116" t="s">
        <v>441</v>
      </c>
      <c r="Z17" s="173" t="b">
        <v>0</v>
      </c>
      <c r="AA17" s="956"/>
      <c r="AB17" s="48" t="s">
        <v>382</v>
      </c>
      <c r="AC17" s="49">
        <v>250</v>
      </c>
      <c r="AD17" s="67">
        <v>316</v>
      </c>
      <c r="AE17" s="116" t="s">
        <v>441</v>
      </c>
      <c r="AF17" s="173" t="b">
        <v>0</v>
      </c>
      <c r="AI17" s="14">
        <v>1735</v>
      </c>
      <c r="AJ17" s="202">
        <v>4076</v>
      </c>
      <c r="AK17" s="202"/>
      <c r="AN17" s="895"/>
      <c r="AO17" s="896"/>
      <c r="AP17" s="895"/>
      <c r="AQ17" s="895"/>
      <c r="AR17" s="895"/>
      <c r="AU17" s="115"/>
      <c r="AV17" s="238"/>
    </row>
    <row r="18" spans="3:48" ht="17.45" customHeight="1" thickTop="1" thickBot="1" x14ac:dyDescent="0.2">
      <c r="C18" s="929"/>
      <c r="D18" s="31"/>
      <c r="E18" s="32"/>
      <c r="F18" s="61"/>
      <c r="G18" s="62"/>
      <c r="H18" s="103"/>
      <c r="I18" s="937"/>
      <c r="J18" s="48" t="s">
        <v>62</v>
      </c>
      <c r="K18" s="49">
        <v>50</v>
      </c>
      <c r="L18" s="65">
        <v>234</v>
      </c>
      <c r="M18" s="116" t="s">
        <v>441</v>
      </c>
      <c r="N18" s="113" t="b">
        <v>0</v>
      </c>
      <c r="O18" s="939" t="s">
        <v>405</v>
      </c>
      <c r="P18" s="129" t="s">
        <v>406</v>
      </c>
      <c r="Q18" s="64">
        <v>90</v>
      </c>
      <c r="R18" s="137">
        <v>245</v>
      </c>
      <c r="S18" s="116" t="s">
        <v>441</v>
      </c>
      <c r="T18" s="134" t="b">
        <v>0</v>
      </c>
      <c r="U18" s="950"/>
      <c r="V18" s="175" t="s">
        <v>99</v>
      </c>
      <c r="W18" s="49">
        <v>115</v>
      </c>
      <c r="X18" s="67">
        <v>160</v>
      </c>
      <c r="Y18" s="116" t="s">
        <v>441</v>
      </c>
      <c r="Z18" s="173" t="b">
        <v>0</v>
      </c>
      <c r="AA18" s="956"/>
      <c r="AB18" s="48" t="s">
        <v>386</v>
      </c>
      <c r="AC18" s="49">
        <v>40</v>
      </c>
      <c r="AD18" s="67">
        <v>127</v>
      </c>
      <c r="AE18" s="116" t="s">
        <v>441</v>
      </c>
      <c r="AF18" s="173" t="b">
        <v>0</v>
      </c>
      <c r="AI18" s="226"/>
      <c r="AJ18" s="115"/>
      <c r="AK18" s="115"/>
      <c r="AL18" s="227"/>
      <c r="AO18" s="228"/>
      <c r="AP18" s="239"/>
      <c r="AQ18" s="239"/>
      <c r="AR18" s="240"/>
      <c r="AU18" s="115"/>
      <c r="AV18" s="238"/>
    </row>
    <row r="19" spans="3:48" ht="17.45" customHeight="1" thickTop="1" thickBot="1" x14ac:dyDescent="0.2">
      <c r="C19" s="930" t="s">
        <v>103</v>
      </c>
      <c r="D19" s="63" t="s">
        <v>104</v>
      </c>
      <c r="E19" s="64">
        <v>250</v>
      </c>
      <c r="F19" s="65">
        <v>352</v>
      </c>
      <c r="G19" s="51" t="s">
        <v>441</v>
      </c>
      <c r="H19" s="124" t="b">
        <v>0</v>
      </c>
      <c r="I19" s="938"/>
      <c r="J19" s="54" t="s">
        <v>68</v>
      </c>
      <c r="K19" s="55">
        <v>190</v>
      </c>
      <c r="L19" s="125">
        <v>327</v>
      </c>
      <c r="M19" s="126" t="s">
        <v>441</v>
      </c>
      <c r="N19" s="127" t="b">
        <v>0</v>
      </c>
      <c r="O19" s="940"/>
      <c r="P19" s="48" t="s">
        <v>409</v>
      </c>
      <c r="Q19" s="49">
        <v>120</v>
      </c>
      <c r="R19" s="50">
        <v>181</v>
      </c>
      <c r="S19" s="116" t="s">
        <v>441</v>
      </c>
      <c r="T19" s="134" t="b">
        <v>0</v>
      </c>
      <c r="U19" s="950"/>
      <c r="V19" s="175" t="s">
        <v>106</v>
      </c>
      <c r="W19" s="49">
        <v>90</v>
      </c>
      <c r="X19" s="67">
        <v>329</v>
      </c>
      <c r="Y19" s="116" t="s">
        <v>441</v>
      </c>
      <c r="Z19" s="173" t="b">
        <v>0</v>
      </c>
      <c r="AA19" s="956"/>
      <c r="AB19" s="48" t="s">
        <v>390</v>
      </c>
      <c r="AC19" s="49">
        <v>55</v>
      </c>
      <c r="AD19" s="67">
        <v>179</v>
      </c>
      <c r="AE19" s="116" t="s">
        <v>441</v>
      </c>
      <c r="AF19" s="173" t="b">
        <v>0</v>
      </c>
      <c r="AH19" s="895"/>
      <c r="AI19" s="896"/>
      <c r="AJ19" s="895"/>
      <c r="AK19" s="895"/>
      <c r="AL19" s="895"/>
      <c r="AN19" s="895"/>
      <c r="AO19" s="896"/>
      <c r="AP19" s="895"/>
      <c r="AQ19" s="895"/>
      <c r="AR19" s="895"/>
      <c r="AU19" s="115"/>
      <c r="AV19" s="238"/>
    </row>
    <row r="20" spans="3:48" ht="17.45" customHeight="1" thickTop="1" thickBot="1" x14ac:dyDescent="0.2">
      <c r="C20" s="931"/>
      <c r="D20" s="66" t="s">
        <v>111</v>
      </c>
      <c r="E20" s="49">
        <v>90</v>
      </c>
      <c r="F20" s="67">
        <v>167</v>
      </c>
      <c r="G20" s="51" t="s">
        <v>441</v>
      </c>
      <c r="H20" s="114" t="b">
        <v>0</v>
      </c>
      <c r="I20" s="936" t="s">
        <v>75</v>
      </c>
      <c r="J20" s="72" t="s">
        <v>76</v>
      </c>
      <c r="K20" s="64">
        <v>310</v>
      </c>
      <c r="L20" s="73">
        <v>813</v>
      </c>
      <c r="M20" s="128" t="s">
        <v>441</v>
      </c>
      <c r="N20" s="111" t="b">
        <v>0</v>
      </c>
      <c r="O20" s="940"/>
      <c r="P20" s="48" t="s">
        <v>414</v>
      </c>
      <c r="Q20" s="49">
        <v>145</v>
      </c>
      <c r="R20" s="50">
        <v>203</v>
      </c>
      <c r="S20" s="116" t="s">
        <v>441</v>
      </c>
      <c r="T20" s="134" t="b">
        <v>0</v>
      </c>
      <c r="U20" s="950"/>
      <c r="V20" s="175" t="s">
        <v>113</v>
      </c>
      <c r="W20" s="49">
        <v>0</v>
      </c>
      <c r="X20" s="67">
        <v>531</v>
      </c>
      <c r="Y20" s="116" t="s">
        <v>441</v>
      </c>
      <c r="Z20" s="173" t="b">
        <v>0</v>
      </c>
      <c r="AA20" s="956"/>
      <c r="AB20" s="48" t="s">
        <v>393</v>
      </c>
      <c r="AC20" s="49">
        <v>70</v>
      </c>
      <c r="AD20" s="67">
        <v>183</v>
      </c>
      <c r="AE20" s="116" t="s">
        <v>441</v>
      </c>
      <c r="AF20" s="173" t="b">
        <v>0</v>
      </c>
      <c r="AH20" s="895"/>
      <c r="AI20" s="896"/>
      <c r="AJ20" s="895"/>
      <c r="AK20" s="895"/>
      <c r="AL20" s="895"/>
      <c r="AN20" s="895"/>
      <c r="AO20" s="896"/>
      <c r="AP20" s="895"/>
      <c r="AQ20" s="895"/>
      <c r="AR20" s="895"/>
      <c r="AV20" s="238"/>
    </row>
    <row r="21" spans="3:48" ht="17.45" customHeight="1" thickBot="1" x14ac:dyDescent="0.2">
      <c r="C21" s="931"/>
      <c r="D21" s="66" t="s">
        <v>116</v>
      </c>
      <c r="E21" s="49">
        <v>180</v>
      </c>
      <c r="F21" s="67">
        <v>407</v>
      </c>
      <c r="G21" s="51" t="s">
        <v>441</v>
      </c>
      <c r="H21" s="114" t="b">
        <v>0</v>
      </c>
      <c r="I21" s="937"/>
      <c r="J21" s="129" t="s">
        <v>82</v>
      </c>
      <c r="K21" s="49">
        <v>250</v>
      </c>
      <c r="L21" s="130">
        <v>307</v>
      </c>
      <c r="M21" s="115" t="s">
        <v>441</v>
      </c>
      <c r="N21" s="113" t="b">
        <v>0</v>
      </c>
      <c r="O21" s="940"/>
      <c r="P21" s="48" t="s">
        <v>417</v>
      </c>
      <c r="Q21" s="49">
        <v>65</v>
      </c>
      <c r="R21" s="50">
        <v>101</v>
      </c>
      <c r="S21" s="116" t="s">
        <v>441</v>
      </c>
      <c r="T21" s="134" t="b">
        <v>0</v>
      </c>
      <c r="U21" s="950"/>
      <c r="V21" s="172"/>
      <c r="W21" s="49"/>
      <c r="X21" s="67"/>
      <c r="Y21" s="116" t="s">
        <v>441</v>
      </c>
      <c r="Z21" s="173" t="b">
        <v>0</v>
      </c>
      <c r="AA21" s="956"/>
      <c r="AB21" s="48" t="s">
        <v>397</v>
      </c>
      <c r="AC21" s="49">
        <v>90</v>
      </c>
      <c r="AD21" s="67">
        <v>202</v>
      </c>
      <c r="AE21" s="116" t="s">
        <v>441</v>
      </c>
      <c r="AF21" s="173" t="b">
        <v>0</v>
      </c>
      <c r="AH21" s="895"/>
      <c r="AI21" s="896"/>
      <c r="AJ21" s="895"/>
      <c r="AK21" s="895"/>
      <c r="AL21" s="895"/>
      <c r="AN21" s="895"/>
      <c r="AO21" s="896"/>
      <c r="AP21" s="895"/>
      <c r="AQ21" s="895"/>
      <c r="AR21" s="895"/>
      <c r="AV21" s="238"/>
    </row>
    <row r="22" spans="3:48" ht="17.45" customHeight="1" thickBot="1" x14ac:dyDescent="0.2">
      <c r="C22" s="931"/>
      <c r="D22" s="68" t="s">
        <v>122</v>
      </c>
      <c r="E22" s="39"/>
      <c r="F22" s="69">
        <v>114</v>
      </c>
      <c r="G22" s="41"/>
      <c r="H22" s="106"/>
      <c r="I22" s="937"/>
      <c r="J22" s="131" t="s">
        <v>87</v>
      </c>
      <c r="K22" s="49">
        <v>160</v>
      </c>
      <c r="L22" s="70">
        <v>231</v>
      </c>
      <c r="M22" s="112" t="s">
        <v>441</v>
      </c>
      <c r="N22" s="113" t="b">
        <v>0</v>
      </c>
      <c r="O22" s="940"/>
      <c r="P22" s="48" t="s">
        <v>420</v>
      </c>
      <c r="Q22" s="49">
        <v>255</v>
      </c>
      <c r="R22" s="50">
        <v>339</v>
      </c>
      <c r="S22" s="116" t="s">
        <v>441</v>
      </c>
      <c r="T22" s="134" t="b">
        <v>0</v>
      </c>
      <c r="U22" s="950"/>
      <c r="V22" s="175" t="s">
        <v>125</v>
      </c>
      <c r="W22" s="49">
        <v>120</v>
      </c>
      <c r="X22" s="67">
        <v>290</v>
      </c>
      <c r="Y22" s="116" t="s">
        <v>441</v>
      </c>
      <c r="Z22" s="173" t="b">
        <v>0</v>
      </c>
      <c r="AA22" s="956"/>
      <c r="AB22" s="48" t="s">
        <v>400</v>
      </c>
      <c r="AC22" s="49">
        <v>140</v>
      </c>
      <c r="AD22" s="67">
        <v>349</v>
      </c>
      <c r="AE22" s="116" t="s">
        <v>441</v>
      </c>
      <c r="AF22" s="173" t="b">
        <v>0</v>
      </c>
      <c r="AH22" s="202"/>
      <c r="AJ22" s="12"/>
      <c r="AK22" s="12"/>
      <c r="AL22" s="4"/>
      <c r="AS22" s="241"/>
    </row>
    <row r="23" spans="3:48" ht="17.45" customHeight="1" thickBot="1" x14ac:dyDescent="0.2">
      <c r="C23" s="931"/>
      <c r="D23" s="66" t="s">
        <v>129</v>
      </c>
      <c r="E23" s="49">
        <v>100</v>
      </c>
      <c r="F23" s="67">
        <v>265</v>
      </c>
      <c r="G23" s="51" t="s">
        <v>441</v>
      </c>
      <c r="H23" s="114" t="b">
        <v>0</v>
      </c>
      <c r="I23" s="937"/>
      <c r="J23" s="52" t="s">
        <v>93</v>
      </c>
      <c r="K23" s="49">
        <v>180</v>
      </c>
      <c r="L23" s="70">
        <v>314</v>
      </c>
      <c r="M23" s="112" t="s">
        <v>441</v>
      </c>
      <c r="N23" s="113" t="b">
        <v>0</v>
      </c>
      <c r="O23" s="940"/>
      <c r="P23" s="48" t="s">
        <v>423</v>
      </c>
      <c r="Q23" s="49">
        <v>990</v>
      </c>
      <c r="R23" s="50">
        <v>2270</v>
      </c>
      <c r="S23" s="116" t="s">
        <v>441</v>
      </c>
      <c r="T23" s="134" t="b">
        <v>0</v>
      </c>
      <c r="U23" s="950"/>
      <c r="V23" s="175" t="s">
        <v>132</v>
      </c>
      <c r="W23" s="49">
        <v>120</v>
      </c>
      <c r="X23" s="67">
        <v>257</v>
      </c>
      <c r="Y23" s="116" t="s">
        <v>441</v>
      </c>
      <c r="Z23" s="173" t="b">
        <v>0</v>
      </c>
      <c r="AA23" s="956"/>
      <c r="AB23" s="48" t="s">
        <v>403</v>
      </c>
      <c r="AC23" s="49">
        <v>115</v>
      </c>
      <c r="AD23" s="67">
        <v>220</v>
      </c>
      <c r="AE23" s="116" t="s">
        <v>441</v>
      </c>
      <c r="AF23" s="173" t="b">
        <v>0</v>
      </c>
      <c r="AH23" s="895"/>
      <c r="AI23" s="896"/>
      <c r="AJ23" s="895"/>
      <c r="AK23" s="895"/>
      <c r="AL23" s="895"/>
      <c r="AN23" s="916"/>
      <c r="AO23" s="917"/>
      <c r="AP23" s="916"/>
      <c r="AQ23" s="916"/>
      <c r="AR23" s="916"/>
    </row>
    <row r="24" spans="3:48" ht="17.45" customHeight="1" thickBot="1" x14ac:dyDescent="0.2">
      <c r="C24" s="931"/>
      <c r="D24" s="66" t="s">
        <v>136</v>
      </c>
      <c r="E24" s="49">
        <v>225</v>
      </c>
      <c r="F24" s="67">
        <v>377</v>
      </c>
      <c r="G24" s="51" t="s">
        <v>441</v>
      </c>
      <c r="H24" s="114" t="b">
        <v>0</v>
      </c>
      <c r="I24" s="937"/>
      <c r="J24" s="48" t="s">
        <v>98</v>
      </c>
      <c r="K24" s="49">
        <v>210</v>
      </c>
      <c r="L24" s="70">
        <v>260</v>
      </c>
      <c r="M24" s="112" t="s">
        <v>441</v>
      </c>
      <c r="N24" s="113" t="b">
        <v>0</v>
      </c>
      <c r="O24" s="940"/>
      <c r="P24" s="48" t="s">
        <v>426</v>
      </c>
      <c r="Q24" s="49">
        <v>30</v>
      </c>
      <c r="R24" s="50">
        <v>44</v>
      </c>
      <c r="S24" s="116" t="s">
        <v>441</v>
      </c>
      <c r="T24" s="134" t="b">
        <v>0</v>
      </c>
      <c r="U24" s="951"/>
      <c r="V24" s="107" t="s">
        <v>138</v>
      </c>
      <c r="W24" s="180"/>
      <c r="X24" s="83">
        <v>415</v>
      </c>
      <c r="Y24" s="181" t="s">
        <v>441</v>
      </c>
      <c r="Z24" s="182"/>
      <c r="AA24" s="957"/>
      <c r="AB24" s="54" t="s">
        <v>407</v>
      </c>
      <c r="AC24" s="55">
        <v>95</v>
      </c>
      <c r="AD24" s="125">
        <v>318</v>
      </c>
      <c r="AE24" s="126" t="s">
        <v>441</v>
      </c>
      <c r="AF24" s="191" t="b">
        <v>0</v>
      </c>
      <c r="AH24" s="895"/>
      <c r="AI24" s="896"/>
      <c r="AJ24" s="895"/>
      <c r="AK24" s="895"/>
      <c r="AL24" s="895"/>
      <c r="AN24" s="916"/>
      <c r="AO24" s="917"/>
      <c r="AP24" s="916"/>
      <c r="AQ24" s="916"/>
      <c r="AR24" s="916"/>
    </row>
    <row r="25" spans="3:48" ht="17.45" customHeight="1" thickTop="1" thickBot="1" x14ac:dyDescent="0.2">
      <c r="C25" s="931"/>
      <c r="D25" s="66" t="s">
        <v>141</v>
      </c>
      <c r="E25" s="49">
        <v>130</v>
      </c>
      <c r="F25" s="67">
        <v>87</v>
      </c>
      <c r="G25" s="51" t="s">
        <v>441</v>
      </c>
      <c r="H25" s="114" t="b">
        <v>0</v>
      </c>
      <c r="I25" s="937"/>
      <c r="J25" s="129" t="s">
        <v>105</v>
      </c>
      <c r="K25" s="49">
        <v>145</v>
      </c>
      <c r="L25" s="70">
        <v>178</v>
      </c>
      <c r="M25" s="112" t="s">
        <v>441</v>
      </c>
      <c r="N25" s="113" t="b">
        <v>0</v>
      </c>
      <c r="O25" s="940"/>
      <c r="P25" s="48"/>
      <c r="Q25" s="49"/>
      <c r="R25" s="50"/>
      <c r="S25" s="116" t="s">
        <v>441</v>
      </c>
      <c r="T25" s="134" t="b">
        <v>0</v>
      </c>
      <c r="U25" s="953" t="s">
        <v>19</v>
      </c>
      <c r="V25" s="35" t="s">
        <v>20</v>
      </c>
      <c r="W25" s="183"/>
      <c r="X25" s="184">
        <v>443</v>
      </c>
      <c r="Y25" s="185" t="s">
        <v>441</v>
      </c>
      <c r="Z25" s="177"/>
      <c r="AA25" s="955" t="s">
        <v>410</v>
      </c>
      <c r="AB25" s="72" t="s">
        <v>411</v>
      </c>
      <c r="AC25" s="64">
        <v>110</v>
      </c>
      <c r="AD25" s="109">
        <v>364</v>
      </c>
      <c r="AE25" s="110" t="s">
        <v>441</v>
      </c>
      <c r="AF25" s="111" t="b">
        <v>0</v>
      </c>
      <c r="AH25" s="895"/>
      <c r="AI25" s="896"/>
      <c r="AJ25" s="895"/>
      <c r="AK25" s="895"/>
      <c r="AL25" s="895"/>
      <c r="AN25" s="916"/>
      <c r="AO25" s="917"/>
      <c r="AP25" s="916"/>
      <c r="AQ25" s="916"/>
      <c r="AR25" s="916"/>
    </row>
    <row r="26" spans="3:48" ht="17.45" customHeight="1" thickBot="1" x14ac:dyDescent="0.2">
      <c r="C26" s="931"/>
      <c r="D26" s="66" t="s">
        <v>148</v>
      </c>
      <c r="E26" s="49">
        <v>200</v>
      </c>
      <c r="F26" s="67">
        <v>332</v>
      </c>
      <c r="G26" s="51" t="s">
        <v>441</v>
      </c>
      <c r="H26" s="114" t="b">
        <v>0</v>
      </c>
      <c r="I26" s="937"/>
      <c r="J26" s="129" t="s">
        <v>112</v>
      </c>
      <c r="K26" s="49">
        <v>90</v>
      </c>
      <c r="L26" s="67">
        <v>217</v>
      </c>
      <c r="M26" s="51" t="s">
        <v>441</v>
      </c>
      <c r="N26" s="113" t="b">
        <v>0</v>
      </c>
      <c r="O26" s="941"/>
      <c r="P26" s="54"/>
      <c r="Q26" s="55"/>
      <c r="R26" s="154"/>
      <c r="S26" s="132" t="s">
        <v>441</v>
      </c>
      <c r="T26" s="155" t="b">
        <v>0</v>
      </c>
      <c r="U26" s="953"/>
      <c r="V26" s="186" t="s">
        <v>25</v>
      </c>
      <c r="W26" s="49">
        <v>430</v>
      </c>
      <c r="X26" s="50">
        <v>412</v>
      </c>
      <c r="Y26" s="116" t="s">
        <v>441</v>
      </c>
      <c r="Z26" s="173" t="b">
        <v>0</v>
      </c>
      <c r="AA26" s="956"/>
      <c r="AB26" s="38" t="s">
        <v>415</v>
      </c>
      <c r="AC26" s="39">
        <v>0</v>
      </c>
      <c r="AD26" s="69">
        <v>446</v>
      </c>
      <c r="AE26" s="37" t="s">
        <v>441</v>
      </c>
      <c r="AF26" s="177"/>
      <c r="AH26" s="202"/>
      <c r="AJ26" s="12"/>
      <c r="AK26" s="12"/>
      <c r="AL26" s="4"/>
      <c r="AN26" s="229"/>
      <c r="AO26" s="230"/>
      <c r="AP26" s="229"/>
      <c r="AQ26" s="229"/>
      <c r="AR26" s="229"/>
    </row>
    <row r="27" spans="3:48" ht="17.45" customHeight="1" thickTop="1" thickBot="1" x14ac:dyDescent="0.2">
      <c r="C27" s="931"/>
      <c r="D27" s="66" t="s">
        <v>153</v>
      </c>
      <c r="E27" s="49">
        <v>480</v>
      </c>
      <c r="F27" s="67">
        <v>1440</v>
      </c>
      <c r="G27" s="51" t="s">
        <v>441</v>
      </c>
      <c r="H27" s="114" t="b">
        <v>0</v>
      </c>
      <c r="I27" s="937"/>
      <c r="J27" s="131" t="s">
        <v>117</v>
      </c>
      <c r="K27" s="49">
        <v>170</v>
      </c>
      <c r="L27" s="130">
        <v>191</v>
      </c>
      <c r="M27" s="115" t="s">
        <v>441</v>
      </c>
      <c r="N27" s="113" t="b">
        <v>0</v>
      </c>
      <c r="O27" s="946" t="s">
        <v>143</v>
      </c>
      <c r="P27" s="129" t="s">
        <v>144</v>
      </c>
      <c r="Q27" s="49">
        <v>110</v>
      </c>
      <c r="R27" s="65">
        <v>198</v>
      </c>
      <c r="S27" s="116" t="s">
        <v>441</v>
      </c>
      <c r="T27" s="134" t="b">
        <v>0</v>
      </c>
      <c r="U27" s="953"/>
      <c r="V27" s="175" t="s">
        <v>31</v>
      </c>
      <c r="W27" s="49">
        <v>280</v>
      </c>
      <c r="X27" s="67">
        <v>478</v>
      </c>
      <c r="Y27" s="116" t="s">
        <v>441</v>
      </c>
      <c r="Z27" s="173" t="b">
        <v>0</v>
      </c>
      <c r="AA27" s="956"/>
      <c r="AB27" s="38" t="s">
        <v>418</v>
      </c>
      <c r="AC27" s="39">
        <v>0</v>
      </c>
      <c r="AD27" s="69">
        <v>271</v>
      </c>
      <c r="AE27" s="37" t="s">
        <v>441</v>
      </c>
      <c r="AF27" s="177"/>
      <c r="AH27" s="895"/>
      <c r="AI27" s="896"/>
      <c r="AJ27" s="895"/>
      <c r="AK27" s="895"/>
      <c r="AL27" s="895"/>
      <c r="AN27" s="916"/>
      <c r="AO27" s="917"/>
      <c r="AP27" s="916"/>
      <c r="AQ27" s="916"/>
      <c r="AR27" s="916"/>
    </row>
    <row r="28" spans="3:48" ht="17.45" customHeight="1" thickBot="1" x14ac:dyDescent="0.2">
      <c r="C28" s="931"/>
      <c r="D28" s="66" t="s">
        <v>159</v>
      </c>
      <c r="E28" s="49">
        <v>145</v>
      </c>
      <c r="F28" s="70">
        <v>424</v>
      </c>
      <c r="G28" s="51" t="s">
        <v>441</v>
      </c>
      <c r="H28" s="114" t="b">
        <v>0</v>
      </c>
      <c r="I28" s="938"/>
      <c r="J28" s="54" t="s">
        <v>124</v>
      </c>
      <c r="K28" s="55">
        <v>180</v>
      </c>
      <c r="L28" s="56">
        <v>195</v>
      </c>
      <c r="M28" s="132" t="s">
        <v>441</v>
      </c>
      <c r="N28" s="127" t="b">
        <v>0</v>
      </c>
      <c r="O28" s="947"/>
      <c r="P28" s="48" t="s">
        <v>150</v>
      </c>
      <c r="Q28" s="49">
        <v>130</v>
      </c>
      <c r="R28" s="67">
        <v>188</v>
      </c>
      <c r="S28" s="116" t="s">
        <v>441</v>
      </c>
      <c r="T28" s="134" t="b">
        <v>0</v>
      </c>
      <c r="U28" s="953"/>
      <c r="V28" s="186" t="s">
        <v>37</v>
      </c>
      <c r="W28" s="49">
        <v>240</v>
      </c>
      <c r="X28" s="50">
        <v>357</v>
      </c>
      <c r="Y28" s="116" t="s">
        <v>441</v>
      </c>
      <c r="Z28" s="173" t="b">
        <v>0</v>
      </c>
      <c r="AA28" s="956"/>
      <c r="AB28" s="48" t="s">
        <v>421</v>
      </c>
      <c r="AC28" s="49">
        <v>155</v>
      </c>
      <c r="AD28" s="67">
        <v>400</v>
      </c>
      <c r="AE28" s="116" t="s">
        <v>441</v>
      </c>
      <c r="AF28" s="173" t="b">
        <v>0</v>
      </c>
      <c r="AH28" s="895"/>
      <c r="AI28" s="896"/>
      <c r="AJ28" s="895"/>
      <c r="AK28" s="895"/>
      <c r="AL28" s="895"/>
      <c r="AN28" s="916"/>
      <c r="AO28" s="917"/>
      <c r="AP28" s="916"/>
      <c r="AQ28" s="916"/>
      <c r="AR28" s="916"/>
    </row>
    <row r="29" spans="3:48" ht="17.45" customHeight="1" thickTop="1" thickBot="1" x14ac:dyDescent="0.2">
      <c r="C29" s="932"/>
      <c r="D29" s="71" t="s">
        <v>165</v>
      </c>
      <c r="E29" s="55">
        <v>135</v>
      </c>
      <c r="F29" s="70">
        <v>294</v>
      </c>
      <c r="G29" s="51" t="s">
        <v>441</v>
      </c>
      <c r="H29" s="133" t="b">
        <v>0</v>
      </c>
      <c r="I29" s="936" t="s">
        <v>130</v>
      </c>
      <c r="J29" s="129" t="s">
        <v>131</v>
      </c>
      <c r="K29" s="64">
        <v>50</v>
      </c>
      <c r="L29" s="65">
        <v>134</v>
      </c>
      <c r="M29" s="116" t="s">
        <v>441</v>
      </c>
      <c r="N29" s="134" t="b">
        <v>0</v>
      </c>
      <c r="O29" s="947"/>
      <c r="P29" s="48" t="s">
        <v>155</v>
      </c>
      <c r="Q29" s="49">
        <v>110</v>
      </c>
      <c r="R29" s="67">
        <v>183</v>
      </c>
      <c r="S29" s="116" t="s">
        <v>441</v>
      </c>
      <c r="T29" s="134" t="b">
        <v>0</v>
      </c>
      <c r="U29" s="953"/>
      <c r="V29" s="186" t="s">
        <v>42</v>
      </c>
      <c r="W29" s="49">
        <v>240</v>
      </c>
      <c r="X29" s="50">
        <v>274</v>
      </c>
      <c r="Y29" s="116" t="s">
        <v>441</v>
      </c>
      <c r="Z29" s="173" t="b">
        <v>0</v>
      </c>
      <c r="AA29" s="956"/>
      <c r="AB29" s="48" t="s">
        <v>424</v>
      </c>
      <c r="AC29" s="49">
        <v>40</v>
      </c>
      <c r="AD29" s="67">
        <v>261</v>
      </c>
      <c r="AE29" s="116" t="s">
        <v>441</v>
      </c>
      <c r="AF29" s="173" t="b">
        <v>0</v>
      </c>
      <c r="AH29" s="895"/>
      <c r="AI29" s="896"/>
      <c r="AJ29" s="895"/>
      <c r="AK29" s="895"/>
      <c r="AL29" s="895"/>
      <c r="AN29" s="916"/>
      <c r="AO29" s="917"/>
      <c r="AP29" s="916"/>
      <c r="AQ29" s="916"/>
      <c r="AR29" s="916"/>
    </row>
    <row r="30" spans="3:48" ht="17.45" customHeight="1" thickTop="1" thickBot="1" x14ac:dyDescent="0.2">
      <c r="C30" s="931" t="s">
        <v>170</v>
      </c>
      <c r="D30" s="72" t="s">
        <v>171</v>
      </c>
      <c r="E30" s="64">
        <v>130</v>
      </c>
      <c r="F30" s="73">
        <v>331</v>
      </c>
      <c r="G30" s="51" t="s">
        <v>441</v>
      </c>
      <c r="H30" s="124" t="b">
        <v>0</v>
      </c>
      <c r="I30" s="937"/>
      <c r="J30" s="48" t="s">
        <v>137</v>
      </c>
      <c r="K30" s="49">
        <v>200</v>
      </c>
      <c r="L30" s="65">
        <v>393</v>
      </c>
      <c r="M30" s="116" t="s">
        <v>441</v>
      </c>
      <c r="N30" s="135" t="b">
        <v>0</v>
      </c>
      <c r="O30" s="947"/>
      <c r="P30" s="48" t="s">
        <v>161</v>
      </c>
      <c r="Q30" s="49">
        <v>100</v>
      </c>
      <c r="R30" s="67">
        <v>145</v>
      </c>
      <c r="S30" s="116" t="s">
        <v>441</v>
      </c>
      <c r="T30" s="134" t="b">
        <v>0</v>
      </c>
      <c r="U30" s="953"/>
      <c r="V30" s="186" t="s">
        <v>47</v>
      </c>
      <c r="W30" s="49">
        <v>160</v>
      </c>
      <c r="X30" s="50">
        <v>278</v>
      </c>
      <c r="Y30" s="116" t="s">
        <v>441</v>
      </c>
      <c r="Z30" s="173" t="b">
        <v>0</v>
      </c>
      <c r="AA30" s="956"/>
      <c r="AB30" s="48" t="s">
        <v>427</v>
      </c>
      <c r="AC30" s="49">
        <v>210</v>
      </c>
      <c r="AD30" s="67">
        <v>502</v>
      </c>
      <c r="AE30" s="116" t="s">
        <v>441</v>
      </c>
      <c r="AF30" s="173" t="b">
        <v>0</v>
      </c>
      <c r="AI30" s="226"/>
      <c r="AJ30" s="115"/>
      <c r="AK30" s="115"/>
      <c r="AL30" s="227"/>
      <c r="AN30" s="229"/>
      <c r="AO30" s="230"/>
      <c r="AP30" s="229"/>
      <c r="AQ30" s="229"/>
      <c r="AR30" s="229"/>
    </row>
    <row r="31" spans="3:48" ht="17.45" customHeight="1" thickBot="1" x14ac:dyDescent="0.2">
      <c r="C31" s="931"/>
      <c r="D31" s="48" t="s">
        <v>176</v>
      </c>
      <c r="E31" s="49">
        <v>205</v>
      </c>
      <c r="F31" s="67">
        <v>278</v>
      </c>
      <c r="G31" s="51" t="s">
        <v>441</v>
      </c>
      <c r="H31" s="114" t="b">
        <v>0</v>
      </c>
      <c r="I31" s="937"/>
      <c r="J31" s="48" t="s">
        <v>142</v>
      </c>
      <c r="K31" s="49">
        <v>135</v>
      </c>
      <c r="L31" s="65">
        <v>98</v>
      </c>
      <c r="M31" s="116" t="s">
        <v>441</v>
      </c>
      <c r="N31" s="135" t="b">
        <v>0</v>
      </c>
      <c r="O31" s="947"/>
      <c r="P31" s="48" t="s">
        <v>167</v>
      </c>
      <c r="Q31" s="49">
        <v>70</v>
      </c>
      <c r="R31" s="67">
        <v>184</v>
      </c>
      <c r="S31" s="116" t="s">
        <v>441</v>
      </c>
      <c r="T31" s="134" t="b">
        <v>0</v>
      </c>
      <c r="U31" s="953"/>
      <c r="V31" s="186" t="s">
        <v>53</v>
      </c>
      <c r="W31" s="49">
        <v>180</v>
      </c>
      <c r="X31" s="50">
        <v>218</v>
      </c>
      <c r="Y31" s="116" t="s">
        <v>441</v>
      </c>
      <c r="Z31" s="173" t="b">
        <v>0</v>
      </c>
      <c r="AA31" s="956"/>
      <c r="AB31" s="48" t="s">
        <v>428</v>
      </c>
      <c r="AC31" s="49">
        <v>390</v>
      </c>
      <c r="AD31" s="67">
        <v>886</v>
      </c>
      <c r="AE31" s="116" t="s">
        <v>441</v>
      </c>
      <c r="AF31" s="173"/>
      <c r="AH31" s="895"/>
      <c r="AI31" s="896"/>
      <c r="AJ31" s="895"/>
      <c r="AK31" s="895"/>
      <c r="AL31" s="895"/>
      <c r="AN31" s="895"/>
      <c r="AO31" s="896"/>
      <c r="AP31" s="895"/>
      <c r="AQ31" s="895"/>
      <c r="AR31" s="895"/>
    </row>
    <row r="32" spans="3:48" ht="17.45" customHeight="1" thickBot="1" x14ac:dyDescent="0.2">
      <c r="C32" s="931"/>
      <c r="D32" s="48" t="s">
        <v>182</v>
      </c>
      <c r="E32" s="49">
        <v>105</v>
      </c>
      <c r="F32" s="67">
        <v>226</v>
      </c>
      <c r="G32" s="51" t="s">
        <v>441</v>
      </c>
      <c r="H32" s="114" t="b">
        <v>0</v>
      </c>
      <c r="I32" s="937"/>
      <c r="J32" s="48" t="s">
        <v>149</v>
      </c>
      <c r="K32" s="49">
        <v>55</v>
      </c>
      <c r="L32" s="65">
        <v>167</v>
      </c>
      <c r="M32" s="116" t="s">
        <v>441</v>
      </c>
      <c r="N32" s="135" t="b">
        <v>0</v>
      </c>
      <c r="O32" s="947"/>
      <c r="P32" s="48" t="s">
        <v>173</v>
      </c>
      <c r="Q32" s="49">
        <v>230</v>
      </c>
      <c r="R32" s="67">
        <v>346</v>
      </c>
      <c r="S32" s="116" t="s">
        <v>441</v>
      </c>
      <c r="T32" s="134" t="b">
        <v>0</v>
      </c>
      <c r="U32" s="953"/>
      <c r="V32" s="186" t="s">
        <v>59</v>
      </c>
      <c r="W32" s="49">
        <v>100</v>
      </c>
      <c r="X32" s="50">
        <v>264</v>
      </c>
      <c r="Y32" s="116" t="s">
        <v>441</v>
      </c>
      <c r="Z32" s="173" t="b">
        <v>0</v>
      </c>
      <c r="AA32" s="957"/>
      <c r="AB32" s="54" t="s">
        <v>429</v>
      </c>
      <c r="AC32" s="55">
        <v>510</v>
      </c>
      <c r="AD32" s="125">
        <v>1302</v>
      </c>
      <c r="AE32" s="126" t="s">
        <v>441</v>
      </c>
      <c r="AF32" s="191"/>
      <c r="AH32" s="895"/>
      <c r="AI32" s="896"/>
      <c r="AJ32" s="895"/>
      <c r="AK32" s="895"/>
      <c r="AL32" s="895"/>
      <c r="AN32" s="895"/>
      <c r="AO32" s="896"/>
      <c r="AP32" s="895"/>
      <c r="AQ32" s="895"/>
      <c r="AR32" s="895"/>
    </row>
    <row r="33" spans="3:45" ht="17.45" customHeight="1" thickTop="1" thickBot="1" x14ac:dyDescent="0.2">
      <c r="C33" s="931"/>
      <c r="D33" s="66" t="s">
        <v>188</v>
      </c>
      <c r="E33" s="49">
        <v>220</v>
      </c>
      <c r="F33" s="67">
        <v>377</v>
      </c>
      <c r="G33" s="51" t="s">
        <v>441</v>
      </c>
      <c r="H33" s="114" t="b">
        <v>0</v>
      </c>
      <c r="I33" s="937"/>
      <c r="J33" s="38" t="s">
        <v>154</v>
      </c>
      <c r="K33" s="39">
        <v>0</v>
      </c>
      <c r="L33" s="122">
        <v>210</v>
      </c>
      <c r="M33" s="37" t="s">
        <v>441</v>
      </c>
      <c r="N33" s="104"/>
      <c r="O33" s="947"/>
      <c r="P33" s="48" t="s">
        <v>178</v>
      </c>
      <c r="Q33" s="49">
        <v>145</v>
      </c>
      <c r="R33" s="67">
        <v>230</v>
      </c>
      <c r="S33" s="116" t="s">
        <v>441</v>
      </c>
      <c r="T33" s="134" t="b">
        <v>0</v>
      </c>
      <c r="U33" s="954"/>
      <c r="V33" s="187" t="s">
        <v>64</v>
      </c>
      <c r="W33" s="55">
        <v>230</v>
      </c>
      <c r="X33" s="154">
        <v>3368</v>
      </c>
      <c r="Y33" s="132" t="s">
        <v>441</v>
      </c>
      <c r="Z33" s="136" t="b">
        <v>0</v>
      </c>
      <c r="AA33" s="956" t="s">
        <v>21</v>
      </c>
      <c r="AB33" s="35" t="s">
        <v>22</v>
      </c>
      <c r="AC33" s="28">
        <v>0</v>
      </c>
      <c r="AD33" s="184">
        <v>81</v>
      </c>
      <c r="AE33" s="185" t="s">
        <v>441</v>
      </c>
      <c r="AF33" s="177"/>
      <c r="AH33" s="895"/>
      <c r="AI33" s="896"/>
      <c r="AJ33" s="895"/>
      <c r="AK33" s="895"/>
      <c r="AL33" s="895"/>
      <c r="AN33" s="895"/>
      <c r="AO33" s="896"/>
      <c r="AP33" s="895"/>
      <c r="AQ33" s="895"/>
      <c r="AR33" s="895"/>
    </row>
    <row r="34" spans="3:45" ht="17.45" customHeight="1" thickTop="1" thickBot="1" x14ac:dyDescent="0.2">
      <c r="C34" s="931"/>
      <c r="D34" s="66" t="s">
        <v>193</v>
      </c>
      <c r="E34" s="49">
        <v>260</v>
      </c>
      <c r="F34" s="67">
        <v>321</v>
      </c>
      <c r="G34" s="51" t="s">
        <v>441</v>
      </c>
      <c r="H34" s="114" t="b">
        <v>0</v>
      </c>
      <c r="I34" s="937"/>
      <c r="J34" s="48" t="s">
        <v>160</v>
      </c>
      <c r="K34" s="49">
        <v>280</v>
      </c>
      <c r="L34" s="65">
        <v>420</v>
      </c>
      <c r="M34" s="116" t="s">
        <v>441</v>
      </c>
      <c r="N34" s="135" t="b">
        <v>0</v>
      </c>
      <c r="O34" s="947"/>
      <c r="P34" s="48" t="s">
        <v>184</v>
      </c>
      <c r="Q34" s="49">
        <v>185</v>
      </c>
      <c r="R34" s="67">
        <v>235</v>
      </c>
      <c r="S34" s="116" t="s">
        <v>441</v>
      </c>
      <c r="T34" s="134" t="b">
        <v>0</v>
      </c>
      <c r="U34" s="953" t="s">
        <v>70</v>
      </c>
      <c r="V34" s="188" t="s">
        <v>71</v>
      </c>
      <c r="W34" s="64">
        <v>120</v>
      </c>
      <c r="X34" s="137">
        <v>1080</v>
      </c>
      <c r="Y34" s="116" t="s">
        <v>441</v>
      </c>
      <c r="Z34" s="173" t="b">
        <v>0</v>
      </c>
      <c r="AA34" s="956"/>
      <c r="AB34" s="38" t="s">
        <v>26</v>
      </c>
      <c r="AC34" s="39">
        <v>0</v>
      </c>
      <c r="AD34" s="69">
        <v>30</v>
      </c>
      <c r="AE34" s="37" t="s">
        <v>441</v>
      </c>
      <c r="AF34" s="177"/>
      <c r="AH34" s="203"/>
      <c r="AI34" s="231"/>
      <c r="AJ34" s="203"/>
      <c r="AK34" s="203"/>
      <c r="AL34" s="203"/>
      <c r="AO34" s="228"/>
      <c r="AP34" s="239"/>
      <c r="AQ34" s="239"/>
      <c r="AR34" s="240"/>
    </row>
    <row r="35" spans="3:45" ht="17.45" customHeight="1" x14ac:dyDescent="0.15">
      <c r="C35" s="931"/>
      <c r="D35" s="66" t="s">
        <v>199</v>
      </c>
      <c r="E35" s="49">
        <v>280</v>
      </c>
      <c r="F35" s="67">
        <v>396</v>
      </c>
      <c r="G35" s="51" t="s">
        <v>441</v>
      </c>
      <c r="H35" s="114" t="b">
        <v>0</v>
      </c>
      <c r="I35" s="937"/>
      <c r="J35" s="38" t="s">
        <v>166</v>
      </c>
      <c r="K35" s="39">
        <v>0</v>
      </c>
      <c r="L35" s="122">
        <v>167</v>
      </c>
      <c r="M35" s="37" t="s">
        <v>441</v>
      </c>
      <c r="N35" s="104"/>
      <c r="O35" s="947"/>
      <c r="P35" s="48" t="s">
        <v>191</v>
      </c>
      <c r="Q35" s="49">
        <v>180</v>
      </c>
      <c r="R35" s="67">
        <v>234</v>
      </c>
      <c r="S35" s="116" t="s">
        <v>441</v>
      </c>
      <c r="T35" s="134" t="b">
        <v>0</v>
      </c>
      <c r="U35" s="953"/>
      <c r="V35" s="189" t="s">
        <v>78</v>
      </c>
      <c r="W35" s="49">
        <v>490</v>
      </c>
      <c r="X35" s="50">
        <v>1143</v>
      </c>
      <c r="Y35" s="116" t="s">
        <v>441</v>
      </c>
      <c r="Z35" s="173" t="b">
        <v>0</v>
      </c>
      <c r="AA35" s="956"/>
      <c r="AB35" s="48" t="s">
        <v>32</v>
      </c>
      <c r="AC35" s="49">
        <v>690</v>
      </c>
      <c r="AD35" s="67">
        <v>2022</v>
      </c>
      <c r="AE35" s="116" t="s">
        <v>441</v>
      </c>
      <c r="AF35" s="173" t="b">
        <v>0</v>
      </c>
      <c r="AH35" s="971"/>
      <c r="AI35" s="971"/>
      <c r="AJ35" s="971"/>
      <c r="AK35" s="971"/>
      <c r="AL35" s="971"/>
      <c r="AM35" s="971"/>
      <c r="AN35" s="971"/>
      <c r="AO35" s="971"/>
      <c r="AP35" s="971"/>
      <c r="AQ35" s="971"/>
      <c r="AR35" s="972"/>
      <c r="AS35" s="209"/>
    </row>
    <row r="36" spans="3:45" ht="17.45" customHeight="1" x14ac:dyDescent="0.15">
      <c r="C36" s="931"/>
      <c r="D36" s="66" t="s">
        <v>204</v>
      </c>
      <c r="E36" s="49">
        <v>330</v>
      </c>
      <c r="F36" s="67">
        <v>449</v>
      </c>
      <c r="G36" s="51" t="s">
        <v>441</v>
      </c>
      <c r="H36" s="114" t="b">
        <v>0</v>
      </c>
      <c r="I36" s="937"/>
      <c r="J36" s="48" t="s">
        <v>172</v>
      </c>
      <c r="K36" s="49">
        <v>100</v>
      </c>
      <c r="L36" s="65">
        <v>121</v>
      </c>
      <c r="M36" s="116" t="s">
        <v>441</v>
      </c>
      <c r="N36" s="135" t="b">
        <v>0</v>
      </c>
      <c r="O36" s="947"/>
      <c r="P36" s="48" t="s">
        <v>195</v>
      </c>
      <c r="Q36" s="49">
        <v>80</v>
      </c>
      <c r="R36" s="67">
        <v>78</v>
      </c>
      <c r="S36" s="116" t="s">
        <v>441</v>
      </c>
      <c r="T36" s="134" t="b">
        <v>0</v>
      </c>
      <c r="U36" s="953"/>
      <c r="V36" s="189" t="s">
        <v>84</v>
      </c>
      <c r="W36" s="49">
        <v>210</v>
      </c>
      <c r="X36" s="50">
        <v>491</v>
      </c>
      <c r="Y36" s="116" t="s">
        <v>441</v>
      </c>
      <c r="Z36" s="173" t="b">
        <v>0</v>
      </c>
      <c r="AA36" s="956"/>
      <c r="AB36" s="131" t="s">
        <v>38</v>
      </c>
      <c r="AC36" s="49"/>
      <c r="AD36" s="67"/>
      <c r="AE36" s="116" t="s">
        <v>441</v>
      </c>
      <c r="AF36" s="173"/>
      <c r="AH36" s="973"/>
      <c r="AI36" s="973"/>
      <c r="AJ36" s="973"/>
      <c r="AK36" s="973"/>
      <c r="AL36" s="973"/>
      <c r="AM36" s="973"/>
      <c r="AN36" s="973"/>
      <c r="AO36" s="973"/>
      <c r="AP36" s="973"/>
      <c r="AQ36" s="973"/>
      <c r="AR36" s="974"/>
      <c r="AS36" s="209"/>
    </row>
    <row r="37" spans="3:45" ht="17.45" customHeight="1" x14ac:dyDescent="0.15">
      <c r="C37" s="931"/>
      <c r="D37" s="66" t="s">
        <v>210</v>
      </c>
      <c r="E37" s="49">
        <v>260</v>
      </c>
      <c r="F37" s="67">
        <v>374</v>
      </c>
      <c r="G37" s="51" t="s">
        <v>441</v>
      </c>
      <c r="H37" s="114" t="b">
        <v>0</v>
      </c>
      <c r="I37" s="937"/>
      <c r="J37" s="48" t="s">
        <v>177</v>
      </c>
      <c r="K37" s="49">
        <v>100</v>
      </c>
      <c r="L37" s="67">
        <v>135</v>
      </c>
      <c r="M37" s="51" t="s">
        <v>441</v>
      </c>
      <c r="N37" s="135" t="b">
        <v>0</v>
      </c>
      <c r="O37" s="947"/>
      <c r="P37" s="48" t="s">
        <v>201</v>
      </c>
      <c r="Q37" s="49">
        <v>180</v>
      </c>
      <c r="R37" s="67">
        <v>245</v>
      </c>
      <c r="S37" s="116" t="s">
        <v>441</v>
      </c>
      <c r="T37" s="134" t="b">
        <v>0</v>
      </c>
      <c r="U37" s="953"/>
      <c r="V37" s="189" t="s">
        <v>89</v>
      </c>
      <c r="W37" s="49">
        <v>100</v>
      </c>
      <c r="X37" s="50">
        <v>199</v>
      </c>
      <c r="Y37" s="116" t="s">
        <v>441</v>
      </c>
      <c r="Z37" s="173" t="b">
        <v>0</v>
      </c>
      <c r="AA37" s="956"/>
      <c r="AB37" s="48" t="s">
        <v>43</v>
      </c>
      <c r="AC37" s="49">
        <v>1470</v>
      </c>
      <c r="AD37" s="67">
        <v>2333</v>
      </c>
      <c r="AE37" s="116" t="s">
        <v>441</v>
      </c>
      <c r="AF37" s="173" t="b">
        <v>0</v>
      </c>
      <c r="AH37" s="973"/>
      <c r="AI37" s="973"/>
      <c r="AJ37" s="973"/>
      <c r="AK37" s="973"/>
      <c r="AL37" s="973"/>
      <c r="AM37" s="973"/>
      <c r="AN37" s="973"/>
      <c r="AO37" s="973"/>
      <c r="AP37" s="973"/>
      <c r="AQ37" s="973"/>
      <c r="AR37" s="974"/>
      <c r="AS37" s="209"/>
    </row>
    <row r="38" spans="3:45" ht="17.45" customHeight="1" thickBot="1" x14ac:dyDescent="0.2">
      <c r="C38" s="931"/>
      <c r="D38" s="66" t="s">
        <v>215</v>
      </c>
      <c r="E38" s="49">
        <v>110</v>
      </c>
      <c r="F38" s="67">
        <v>244</v>
      </c>
      <c r="G38" s="51" t="s">
        <v>441</v>
      </c>
      <c r="H38" s="114" t="b">
        <v>0</v>
      </c>
      <c r="I38" s="938"/>
      <c r="J38" s="54" t="s">
        <v>183</v>
      </c>
      <c r="K38" s="55">
        <v>570</v>
      </c>
      <c r="L38" s="56">
        <v>915</v>
      </c>
      <c r="M38" s="80" t="s">
        <v>441</v>
      </c>
      <c r="N38" s="136" t="b">
        <v>0</v>
      </c>
      <c r="O38" s="947"/>
      <c r="P38" s="48" t="s">
        <v>206</v>
      </c>
      <c r="Q38" s="49">
        <v>130</v>
      </c>
      <c r="R38" s="67">
        <v>257</v>
      </c>
      <c r="S38" s="116" t="s">
        <v>441</v>
      </c>
      <c r="T38" s="134" t="b">
        <v>0</v>
      </c>
      <c r="U38" s="953"/>
      <c r="V38" s="189" t="s">
        <v>95</v>
      </c>
      <c r="W38" s="49">
        <v>170</v>
      </c>
      <c r="X38" s="50">
        <v>359</v>
      </c>
      <c r="Y38" s="116" t="s">
        <v>441</v>
      </c>
      <c r="Z38" s="173" t="b">
        <v>0</v>
      </c>
      <c r="AA38" s="956"/>
      <c r="AB38" s="129" t="s">
        <v>48</v>
      </c>
      <c r="AC38" s="49"/>
      <c r="AD38" s="67"/>
      <c r="AE38" s="116" t="s">
        <v>441</v>
      </c>
      <c r="AF38" s="173"/>
      <c r="AH38" s="973"/>
      <c r="AI38" s="973"/>
      <c r="AJ38" s="973"/>
      <c r="AK38" s="973"/>
      <c r="AL38" s="973"/>
      <c r="AM38" s="973"/>
      <c r="AN38" s="973"/>
      <c r="AO38" s="973"/>
      <c r="AP38" s="973"/>
      <c r="AQ38" s="973"/>
      <c r="AR38" s="974"/>
      <c r="AS38" s="209"/>
    </row>
    <row r="39" spans="3:45" ht="17.45" customHeight="1" thickTop="1" thickBot="1" x14ac:dyDescent="0.2">
      <c r="C39" s="931"/>
      <c r="D39" s="66" t="s">
        <v>220</v>
      </c>
      <c r="E39" s="49">
        <v>180</v>
      </c>
      <c r="F39" s="67">
        <v>389</v>
      </c>
      <c r="G39" s="51" t="s">
        <v>441</v>
      </c>
      <c r="H39" s="114" t="b">
        <v>0</v>
      </c>
      <c r="I39" s="939" t="s">
        <v>189</v>
      </c>
      <c r="J39" s="48" t="s">
        <v>190</v>
      </c>
      <c r="K39" s="64">
        <v>390</v>
      </c>
      <c r="L39" s="137">
        <v>533</v>
      </c>
      <c r="M39" s="116" t="s">
        <v>441</v>
      </c>
      <c r="N39" s="135" t="b">
        <v>0</v>
      </c>
      <c r="O39" s="947"/>
      <c r="P39" s="48" t="s">
        <v>212</v>
      </c>
      <c r="Q39" s="49">
        <v>90</v>
      </c>
      <c r="R39" s="67">
        <v>138</v>
      </c>
      <c r="S39" s="116" t="s">
        <v>441</v>
      </c>
      <c r="T39" s="134" t="b">
        <v>0</v>
      </c>
      <c r="U39" s="954"/>
      <c r="V39" s="190" t="s">
        <v>100</v>
      </c>
      <c r="W39" s="55">
        <v>150</v>
      </c>
      <c r="X39" s="154">
        <v>574</v>
      </c>
      <c r="Y39" s="126" t="s">
        <v>441</v>
      </c>
      <c r="Z39" s="191" t="b">
        <v>0</v>
      </c>
      <c r="AA39" s="956"/>
      <c r="AB39" s="48" t="s">
        <v>54</v>
      </c>
      <c r="AC39" s="49">
        <v>550</v>
      </c>
      <c r="AD39" s="67">
        <v>1004</v>
      </c>
      <c r="AE39" s="116" t="s">
        <v>441</v>
      </c>
      <c r="AF39" s="173" t="b">
        <v>0</v>
      </c>
      <c r="AH39" s="973"/>
      <c r="AI39" s="973"/>
      <c r="AJ39" s="973"/>
      <c r="AK39" s="973"/>
      <c r="AL39" s="973"/>
      <c r="AM39" s="973"/>
      <c r="AN39" s="973"/>
      <c r="AO39" s="973"/>
      <c r="AP39" s="973"/>
      <c r="AQ39" s="973"/>
      <c r="AR39" s="974"/>
      <c r="AS39" s="209"/>
    </row>
    <row r="40" spans="3:45" ht="17.45" customHeight="1" thickTop="1" x14ac:dyDescent="0.15">
      <c r="C40" s="931"/>
      <c r="D40" s="66" t="s">
        <v>226</v>
      </c>
      <c r="E40" s="49">
        <v>190</v>
      </c>
      <c r="F40" s="67">
        <v>475</v>
      </c>
      <c r="G40" s="51" t="s">
        <v>441</v>
      </c>
      <c r="H40" s="114" t="b">
        <v>0</v>
      </c>
      <c r="I40" s="940"/>
      <c r="J40" s="38" t="s">
        <v>194</v>
      </c>
      <c r="K40" s="39">
        <v>0</v>
      </c>
      <c r="L40" s="138">
        <v>124</v>
      </c>
      <c r="M40" s="139" t="s">
        <v>441</v>
      </c>
      <c r="N40" s="104"/>
      <c r="O40" s="947"/>
      <c r="P40" s="48" t="s">
        <v>217</v>
      </c>
      <c r="Q40" s="49">
        <v>125</v>
      </c>
      <c r="R40" s="67">
        <v>149</v>
      </c>
      <c r="S40" s="116" t="s">
        <v>441</v>
      </c>
      <c r="T40" s="134" t="b">
        <v>0</v>
      </c>
      <c r="U40" s="953" t="s">
        <v>107</v>
      </c>
      <c r="V40" s="192" t="s">
        <v>108</v>
      </c>
      <c r="W40" s="64">
        <v>340</v>
      </c>
      <c r="X40" s="137">
        <v>655</v>
      </c>
      <c r="Y40" s="116" t="s">
        <v>441</v>
      </c>
      <c r="Z40" s="173" t="b">
        <v>0</v>
      </c>
      <c r="AA40" s="956"/>
      <c r="AB40" s="52" t="s">
        <v>60</v>
      </c>
      <c r="AC40" s="49">
        <v>470</v>
      </c>
      <c r="AD40" s="65">
        <v>687</v>
      </c>
      <c r="AE40" s="116" t="s">
        <v>441</v>
      </c>
      <c r="AF40" s="173" t="b">
        <v>0</v>
      </c>
      <c r="AH40" s="973"/>
      <c r="AI40" s="973"/>
      <c r="AJ40" s="973"/>
      <c r="AK40" s="973"/>
      <c r="AL40" s="973"/>
      <c r="AM40" s="973"/>
      <c r="AN40" s="973"/>
      <c r="AO40" s="973"/>
      <c r="AP40" s="973"/>
      <c r="AQ40" s="973"/>
      <c r="AR40" s="974"/>
      <c r="AS40" s="209"/>
    </row>
    <row r="41" spans="3:45" ht="17.45" customHeight="1" thickBot="1" x14ac:dyDescent="0.2">
      <c r="C41" s="931"/>
      <c r="D41" s="66" t="s">
        <v>233</v>
      </c>
      <c r="E41" s="49">
        <v>250</v>
      </c>
      <c r="F41" s="67">
        <v>365</v>
      </c>
      <c r="G41" s="51" t="s">
        <v>441</v>
      </c>
      <c r="H41" s="114" t="b">
        <v>0</v>
      </c>
      <c r="I41" s="940"/>
      <c r="J41" s="38" t="s">
        <v>200</v>
      </c>
      <c r="K41" s="39">
        <v>0</v>
      </c>
      <c r="L41" s="138">
        <v>100</v>
      </c>
      <c r="M41" s="139" t="s">
        <v>441</v>
      </c>
      <c r="N41" s="104"/>
      <c r="O41" s="948"/>
      <c r="P41" s="54" t="s">
        <v>222</v>
      </c>
      <c r="Q41" s="55">
        <v>180</v>
      </c>
      <c r="R41" s="56">
        <v>214</v>
      </c>
      <c r="S41" s="80" t="s">
        <v>441</v>
      </c>
      <c r="T41" s="136" t="b">
        <v>0</v>
      </c>
      <c r="U41" s="953"/>
      <c r="V41" s="186" t="s">
        <v>114</v>
      </c>
      <c r="W41" s="49">
        <v>490</v>
      </c>
      <c r="X41" s="50">
        <v>700</v>
      </c>
      <c r="Y41" s="116" t="s">
        <v>441</v>
      </c>
      <c r="Z41" s="173" t="b">
        <v>0</v>
      </c>
      <c r="AA41" s="956"/>
      <c r="AB41" s="48" t="s">
        <v>65</v>
      </c>
      <c r="AC41" s="49">
        <v>230</v>
      </c>
      <c r="AD41" s="65">
        <v>673</v>
      </c>
      <c r="AE41" s="204" t="s">
        <v>441</v>
      </c>
      <c r="AF41" s="205" t="b">
        <v>0</v>
      </c>
      <c r="AG41" s="4"/>
      <c r="AH41" s="973"/>
      <c r="AI41" s="973"/>
      <c r="AJ41" s="973"/>
      <c r="AK41" s="973"/>
      <c r="AL41" s="973"/>
      <c r="AM41" s="973"/>
      <c r="AN41" s="973"/>
      <c r="AO41" s="973"/>
      <c r="AP41" s="973"/>
      <c r="AQ41" s="973"/>
      <c r="AR41" s="974"/>
      <c r="AS41" s="209"/>
    </row>
    <row r="42" spans="3:45" ht="17.45" customHeight="1" thickTop="1" x14ac:dyDescent="0.15">
      <c r="C42" s="931"/>
      <c r="D42" s="66" t="s">
        <v>239</v>
      </c>
      <c r="E42" s="49">
        <v>185</v>
      </c>
      <c r="F42" s="67">
        <v>375</v>
      </c>
      <c r="G42" s="51" t="s">
        <v>441</v>
      </c>
      <c r="H42" s="114" t="b">
        <v>0</v>
      </c>
      <c r="I42" s="940"/>
      <c r="J42" s="38" t="s">
        <v>205</v>
      </c>
      <c r="K42" s="39">
        <v>0</v>
      </c>
      <c r="L42" s="138">
        <v>85</v>
      </c>
      <c r="M42" s="139" t="s">
        <v>441</v>
      </c>
      <c r="N42" s="104"/>
      <c r="O42" s="949" t="s">
        <v>228</v>
      </c>
      <c r="P42" s="156" t="s">
        <v>229</v>
      </c>
      <c r="Q42" s="157">
        <v>0</v>
      </c>
      <c r="R42" s="158">
        <v>251</v>
      </c>
      <c r="S42" s="159" t="s">
        <v>441</v>
      </c>
      <c r="T42" s="134" t="b">
        <v>0</v>
      </c>
      <c r="U42" s="953"/>
      <c r="V42" s="186" t="s">
        <v>118</v>
      </c>
      <c r="W42" s="49">
        <v>460</v>
      </c>
      <c r="X42" s="50">
        <v>722</v>
      </c>
      <c r="Y42" s="116" t="s">
        <v>441</v>
      </c>
      <c r="Z42" s="173" t="b">
        <v>0</v>
      </c>
      <c r="AA42" s="956"/>
      <c r="AB42" s="129"/>
      <c r="AC42" s="49"/>
      <c r="AD42" s="65"/>
      <c r="AE42" s="116" t="s">
        <v>441</v>
      </c>
      <c r="AF42" s="173" t="b">
        <v>0</v>
      </c>
      <c r="AH42" s="973"/>
      <c r="AI42" s="973"/>
      <c r="AJ42" s="973"/>
      <c r="AK42" s="973"/>
      <c r="AL42" s="973"/>
      <c r="AM42" s="973"/>
      <c r="AN42" s="973"/>
      <c r="AO42" s="973"/>
      <c r="AP42" s="973"/>
      <c r="AQ42" s="973"/>
      <c r="AR42" s="974"/>
      <c r="AS42" s="209"/>
    </row>
    <row r="43" spans="3:45" ht="17.45" customHeight="1" thickBot="1" x14ac:dyDescent="0.2">
      <c r="C43" s="932"/>
      <c r="D43" s="74" t="s">
        <v>244</v>
      </c>
      <c r="E43" s="55">
        <v>300</v>
      </c>
      <c r="F43" s="56">
        <v>356</v>
      </c>
      <c r="G43" s="51" t="s">
        <v>441</v>
      </c>
      <c r="H43" s="117" t="b">
        <v>0</v>
      </c>
      <c r="I43" s="940"/>
      <c r="J43" s="38" t="s">
        <v>211</v>
      </c>
      <c r="K43" s="39">
        <v>0</v>
      </c>
      <c r="L43" s="138">
        <v>60</v>
      </c>
      <c r="M43" s="139" t="s">
        <v>441</v>
      </c>
      <c r="N43" s="104"/>
      <c r="O43" s="950"/>
      <c r="P43" s="160" t="s">
        <v>236</v>
      </c>
      <c r="Q43" s="161">
        <v>0</v>
      </c>
      <c r="R43" s="162">
        <v>271</v>
      </c>
      <c r="S43" s="159" t="s">
        <v>441</v>
      </c>
      <c r="T43" s="134" t="b">
        <v>0</v>
      </c>
      <c r="U43" s="953"/>
      <c r="V43" s="193" t="s">
        <v>126</v>
      </c>
      <c r="W43" s="39">
        <v>0</v>
      </c>
      <c r="X43" s="40">
        <v>323</v>
      </c>
      <c r="Y43" s="37" t="s">
        <v>441</v>
      </c>
      <c r="Z43" s="177"/>
      <c r="AA43" s="957"/>
      <c r="AB43" s="131"/>
      <c r="AC43" s="55"/>
      <c r="AD43" s="206"/>
      <c r="AE43" s="207"/>
      <c r="AF43" s="208"/>
      <c r="AH43" s="973"/>
      <c r="AI43" s="973"/>
      <c r="AJ43" s="973"/>
      <c r="AK43" s="973"/>
      <c r="AL43" s="973"/>
      <c r="AM43" s="973"/>
      <c r="AN43" s="973"/>
      <c r="AO43" s="973"/>
      <c r="AP43" s="973"/>
      <c r="AQ43" s="973"/>
      <c r="AR43" s="974"/>
      <c r="AS43" s="209"/>
    </row>
    <row r="44" spans="3:45" ht="17.45" customHeight="1" thickTop="1" x14ac:dyDescent="0.15">
      <c r="C44" s="931" t="s">
        <v>250</v>
      </c>
      <c r="D44" s="75" t="s">
        <v>438</v>
      </c>
      <c r="E44" s="64">
        <v>450</v>
      </c>
      <c r="F44" s="73">
        <v>728</v>
      </c>
      <c r="G44" s="51" t="s">
        <v>441</v>
      </c>
      <c r="H44" s="124" t="b">
        <v>0</v>
      </c>
      <c r="I44" s="940"/>
      <c r="J44" s="48" t="s">
        <v>216</v>
      </c>
      <c r="K44" s="49">
        <v>70</v>
      </c>
      <c r="L44" s="140">
        <v>98</v>
      </c>
      <c r="M44" s="141" t="s">
        <v>441</v>
      </c>
      <c r="N44" s="135" t="b">
        <v>0</v>
      </c>
      <c r="O44" s="950"/>
      <c r="P44" s="160" t="s">
        <v>241</v>
      </c>
      <c r="Q44" s="161">
        <v>0</v>
      </c>
      <c r="R44" s="162">
        <v>377</v>
      </c>
      <c r="S44" s="159" t="s">
        <v>441</v>
      </c>
      <c r="T44" s="134" t="b">
        <v>0</v>
      </c>
      <c r="U44" s="953"/>
      <c r="V44" s="186" t="s">
        <v>133</v>
      </c>
      <c r="W44" s="49">
        <v>400</v>
      </c>
      <c r="X44" s="50">
        <v>858</v>
      </c>
      <c r="Y44" s="116" t="s">
        <v>441</v>
      </c>
      <c r="Z44" s="173" t="b">
        <v>0</v>
      </c>
      <c r="AA44" s="956" t="s">
        <v>72</v>
      </c>
      <c r="AB44" s="45" t="s">
        <v>73</v>
      </c>
      <c r="AC44" s="28">
        <v>0</v>
      </c>
      <c r="AD44" s="184">
        <v>20</v>
      </c>
      <c r="AE44" s="185" t="s">
        <v>441</v>
      </c>
      <c r="AF44" s="177"/>
      <c r="AH44" s="973"/>
      <c r="AI44" s="973"/>
      <c r="AJ44" s="973"/>
      <c r="AK44" s="973"/>
      <c r="AL44" s="973"/>
      <c r="AM44" s="973"/>
      <c r="AN44" s="973"/>
      <c r="AO44" s="973"/>
      <c r="AP44" s="973"/>
      <c r="AQ44" s="973"/>
      <c r="AR44" s="974"/>
      <c r="AS44" s="209"/>
    </row>
    <row r="45" spans="3:45" ht="17.45" customHeight="1" thickBot="1" x14ac:dyDescent="0.2">
      <c r="C45" s="931"/>
      <c r="D45" s="66" t="s">
        <v>439</v>
      </c>
      <c r="E45" s="49">
        <v>390</v>
      </c>
      <c r="F45" s="67">
        <v>678</v>
      </c>
      <c r="G45" s="51" t="s">
        <v>441</v>
      </c>
      <c r="H45" s="114" t="b">
        <v>0</v>
      </c>
      <c r="I45" s="940"/>
      <c r="J45" s="48" t="s">
        <v>221</v>
      </c>
      <c r="K45" s="49">
        <v>100</v>
      </c>
      <c r="L45" s="140">
        <v>145</v>
      </c>
      <c r="M45" s="141" t="s">
        <v>441</v>
      </c>
      <c r="N45" s="135" t="b">
        <v>0</v>
      </c>
      <c r="O45" s="950"/>
      <c r="P45" s="160" t="s">
        <v>246</v>
      </c>
      <c r="Q45" s="161">
        <v>0</v>
      </c>
      <c r="R45" s="162">
        <v>411</v>
      </c>
      <c r="S45" s="159" t="s">
        <v>441</v>
      </c>
      <c r="T45" s="134" t="b">
        <v>0</v>
      </c>
      <c r="U45" s="953"/>
      <c r="V45" s="186" t="s">
        <v>139</v>
      </c>
      <c r="W45" s="49">
        <v>830</v>
      </c>
      <c r="X45" s="50">
        <v>2005</v>
      </c>
      <c r="Y45" s="116" t="s">
        <v>441</v>
      </c>
      <c r="Z45" s="173" t="b">
        <v>0</v>
      </c>
      <c r="AA45" s="956"/>
      <c r="AB45" s="48" t="s">
        <v>79</v>
      </c>
      <c r="AC45" s="49">
        <v>690</v>
      </c>
      <c r="AD45" s="67">
        <v>830</v>
      </c>
      <c r="AE45" s="116" t="s">
        <v>441</v>
      </c>
      <c r="AF45" s="173" t="b">
        <v>0</v>
      </c>
      <c r="AH45" s="975"/>
      <c r="AI45" s="975"/>
      <c r="AJ45" s="975"/>
      <c r="AK45" s="975"/>
      <c r="AL45" s="975"/>
      <c r="AM45" s="975"/>
      <c r="AN45" s="975"/>
      <c r="AO45" s="975"/>
      <c r="AP45" s="975"/>
      <c r="AQ45" s="975"/>
      <c r="AR45" s="976"/>
      <c r="AS45" s="209"/>
    </row>
    <row r="46" spans="3:45" ht="17.45" customHeight="1" thickBot="1" x14ac:dyDescent="0.2">
      <c r="C46" s="931"/>
      <c r="D46" s="68" t="s">
        <v>261</v>
      </c>
      <c r="E46" s="39">
        <v>0</v>
      </c>
      <c r="F46" s="69">
        <v>141</v>
      </c>
      <c r="G46" s="41"/>
      <c r="H46" s="106"/>
      <c r="I46" s="941"/>
      <c r="J46" s="54" t="s">
        <v>227</v>
      </c>
      <c r="K46" s="55">
        <v>0</v>
      </c>
      <c r="L46" s="142">
        <v>47</v>
      </c>
      <c r="M46" s="126" t="s">
        <v>441</v>
      </c>
      <c r="N46" s="136"/>
      <c r="O46" s="950"/>
      <c r="P46" s="48" t="s">
        <v>253</v>
      </c>
      <c r="Q46" s="49">
        <v>290</v>
      </c>
      <c r="R46" s="67">
        <v>404</v>
      </c>
      <c r="S46" s="116" t="s">
        <v>441</v>
      </c>
      <c r="T46" s="134" t="b">
        <v>0</v>
      </c>
      <c r="U46" s="953"/>
      <c r="V46" s="186"/>
      <c r="W46" s="49"/>
      <c r="X46" s="50"/>
      <c r="Y46" s="116" t="s">
        <v>441</v>
      </c>
      <c r="Z46" s="173"/>
      <c r="AA46" s="956"/>
      <c r="AB46" s="48" t="s">
        <v>85</v>
      </c>
      <c r="AC46" s="49">
        <v>550</v>
      </c>
      <c r="AD46" s="67">
        <v>728</v>
      </c>
      <c r="AE46" s="116" t="s">
        <v>441</v>
      </c>
      <c r="AF46" s="173"/>
      <c r="AH46" s="209"/>
      <c r="AI46" s="232"/>
      <c r="AJ46" s="232"/>
      <c r="AK46" s="232"/>
      <c r="AL46" s="232"/>
      <c r="AM46" s="209"/>
      <c r="AN46" s="209"/>
      <c r="AO46" s="232"/>
      <c r="AP46" s="232"/>
      <c r="AQ46" s="232"/>
      <c r="AR46" s="232"/>
      <c r="AS46" s="209"/>
    </row>
    <row r="47" spans="3:45" ht="17.45" customHeight="1" thickTop="1" x14ac:dyDescent="0.15">
      <c r="C47" s="931"/>
      <c r="D47" s="66" t="s">
        <v>266</v>
      </c>
      <c r="E47" s="49">
        <v>60</v>
      </c>
      <c r="F47" s="67">
        <v>78</v>
      </c>
      <c r="G47" s="51" t="s">
        <v>441</v>
      </c>
      <c r="H47" s="114" t="b">
        <v>0</v>
      </c>
      <c r="I47" s="939" t="s">
        <v>234</v>
      </c>
      <c r="J47" s="48" t="s">
        <v>235</v>
      </c>
      <c r="K47" s="64">
        <v>50</v>
      </c>
      <c r="L47" s="65">
        <v>261</v>
      </c>
      <c r="M47" s="116" t="s">
        <v>441</v>
      </c>
      <c r="N47" s="134" t="b">
        <v>0</v>
      </c>
      <c r="O47" s="950"/>
      <c r="P47" s="48" t="s">
        <v>258</v>
      </c>
      <c r="Q47" s="49">
        <v>160</v>
      </c>
      <c r="R47" s="67">
        <v>372</v>
      </c>
      <c r="S47" s="116" t="s">
        <v>441</v>
      </c>
      <c r="T47" s="134" t="b">
        <v>0</v>
      </c>
      <c r="U47" s="953"/>
      <c r="V47" s="193" t="s">
        <v>145</v>
      </c>
      <c r="W47" s="39">
        <v>0</v>
      </c>
      <c r="X47" s="40">
        <v>46</v>
      </c>
      <c r="Y47" s="37" t="s">
        <v>441</v>
      </c>
      <c r="Z47" s="177"/>
      <c r="AA47" s="956"/>
      <c r="AB47" s="48" t="s">
        <v>90</v>
      </c>
      <c r="AC47" s="49">
        <v>1015</v>
      </c>
      <c r="AD47" s="67">
        <v>1325</v>
      </c>
      <c r="AE47" s="116" t="s">
        <v>441</v>
      </c>
      <c r="AF47" s="173"/>
    </row>
    <row r="48" spans="3:45" ht="17.45" customHeight="1" x14ac:dyDescent="0.15">
      <c r="C48" s="931"/>
      <c r="D48" s="66" t="s">
        <v>271</v>
      </c>
      <c r="E48" s="49">
        <v>240</v>
      </c>
      <c r="F48" s="67">
        <v>226</v>
      </c>
      <c r="G48" s="51" t="s">
        <v>441</v>
      </c>
      <c r="H48" s="114" t="b">
        <v>0</v>
      </c>
      <c r="I48" s="940"/>
      <c r="J48" s="48" t="s">
        <v>240</v>
      </c>
      <c r="K48" s="49">
        <v>220</v>
      </c>
      <c r="L48" s="67">
        <v>308</v>
      </c>
      <c r="M48" s="51" t="s">
        <v>441</v>
      </c>
      <c r="N48" s="135" t="b">
        <v>0</v>
      </c>
      <c r="O48" s="950"/>
      <c r="P48" s="48" t="s">
        <v>263</v>
      </c>
      <c r="Q48" s="49">
        <v>0</v>
      </c>
      <c r="R48" s="67">
        <v>560</v>
      </c>
      <c r="S48" s="116" t="s">
        <v>441</v>
      </c>
      <c r="T48" s="134" t="b">
        <v>0</v>
      </c>
      <c r="U48" s="953"/>
      <c r="V48" s="193" t="s">
        <v>151</v>
      </c>
      <c r="W48" s="39">
        <v>0</v>
      </c>
      <c r="X48" s="40">
        <v>64</v>
      </c>
      <c r="Y48" s="37" t="s">
        <v>441</v>
      </c>
      <c r="Z48" s="177"/>
      <c r="AA48" s="956"/>
      <c r="AB48" s="48" t="s">
        <v>96</v>
      </c>
      <c r="AC48" s="49">
        <v>710</v>
      </c>
      <c r="AD48" s="67">
        <v>1254</v>
      </c>
      <c r="AE48" s="116" t="s">
        <v>441</v>
      </c>
      <c r="AF48" s="173"/>
    </row>
    <row r="49" spans="3:58" ht="17.45" customHeight="1" thickBot="1" x14ac:dyDescent="0.2">
      <c r="C49" s="931"/>
      <c r="D49" s="66" t="s">
        <v>277</v>
      </c>
      <c r="E49" s="49">
        <v>115</v>
      </c>
      <c r="F49" s="67">
        <v>117</v>
      </c>
      <c r="G49" s="51" t="s">
        <v>441</v>
      </c>
      <c r="H49" s="114" t="b">
        <v>0</v>
      </c>
      <c r="I49" s="940"/>
      <c r="J49" s="48" t="s">
        <v>245</v>
      </c>
      <c r="K49" s="49">
        <v>390</v>
      </c>
      <c r="L49" s="67">
        <v>712</v>
      </c>
      <c r="M49" s="51" t="s">
        <v>441</v>
      </c>
      <c r="N49" s="135" t="b">
        <v>0</v>
      </c>
      <c r="O49" s="950"/>
      <c r="P49" s="48" t="s">
        <v>268</v>
      </c>
      <c r="Q49" s="49">
        <v>250</v>
      </c>
      <c r="R49" s="67">
        <v>372</v>
      </c>
      <c r="S49" s="116" t="s">
        <v>441</v>
      </c>
      <c r="T49" s="134" t="b">
        <v>0</v>
      </c>
      <c r="U49" s="953"/>
      <c r="V49" s="193" t="s">
        <v>156</v>
      </c>
      <c r="W49" s="39">
        <v>0</v>
      </c>
      <c r="X49" s="40">
        <v>117</v>
      </c>
      <c r="Y49" s="37" t="s">
        <v>441</v>
      </c>
      <c r="Z49" s="177"/>
      <c r="AA49" s="957"/>
      <c r="AB49" s="54" t="s">
        <v>101</v>
      </c>
      <c r="AC49" s="55">
        <v>560</v>
      </c>
      <c r="AD49" s="56">
        <v>633</v>
      </c>
      <c r="AE49" s="126" t="s">
        <v>441</v>
      </c>
      <c r="AF49" s="191" t="b">
        <v>0</v>
      </c>
    </row>
    <row r="50" spans="3:58" ht="17.45" customHeight="1" thickTop="1" x14ac:dyDescent="0.15">
      <c r="C50" s="931"/>
      <c r="D50" s="66" t="s">
        <v>283</v>
      </c>
      <c r="E50" s="49">
        <v>100</v>
      </c>
      <c r="F50" s="67">
        <v>250</v>
      </c>
      <c r="G50" s="51" t="s">
        <v>441</v>
      </c>
      <c r="H50" s="114" t="b">
        <v>0</v>
      </c>
      <c r="I50" s="940"/>
      <c r="J50" s="129" t="s">
        <v>252</v>
      </c>
      <c r="K50" s="49">
        <v>100</v>
      </c>
      <c r="L50" s="130">
        <v>559</v>
      </c>
      <c r="M50" s="115" t="s">
        <v>441</v>
      </c>
      <c r="N50" s="135" t="b">
        <v>0</v>
      </c>
      <c r="O50" s="950"/>
      <c r="P50" s="48" t="s">
        <v>273</v>
      </c>
      <c r="Q50" s="163">
        <v>0</v>
      </c>
      <c r="R50" s="67">
        <v>337</v>
      </c>
      <c r="S50" s="116" t="s">
        <v>441</v>
      </c>
      <c r="T50" s="134" t="b">
        <v>0</v>
      </c>
      <c r="U50" s="953"/>
      <c r="V50" s="186" t="s">
        <v>162</v>
      </c>
      <c r="W50" s="49">
        <v>40</v>
      </c>
      <c r="X50" s="50">
        <v>126</v>
      </c>
      <c r="Y50" s="116" t="s">
        <v>441</v>
      </c>
      <c r="Z50" s="173" t="b">
        <v>0</v>
      </c>
      <c r="AA50" s="956" t="s">
        <v>109</v>
      </c>
      <c r="AB50" s="35" t="s">
        <v>110</v>
      </c>
      <c r="AC50" s="28">
        <v>0</v>
      </c>
      <c r="AD50" s="122">
        <v>267</v>
      </c>
      <c r="AE50" s="37" t="s">
        <v>441</v>
      </c>
      <c r="AF50" s="177"/>
    </row>
    <row r="51" spans="3:58" ht="17.45" customHeight="1" thickBot="1" x14ac:dyDescent="0.2">
      <c r="C51" s="931"/>
      <c r="D51" s="66" t="s">
        <v>289</v>
      </c>
      <c r="E51" s="49">
        <v>110</v>
      </c>
      <c r="F51" s="67">
        <v>145</v>
      </c>
      <c r="G51" s="51" t="s">
        <v>441</v>
      </c>
      <c r="H51" s="114" t="b">
        <v>0</v>
      </c>
      <c r="I51" s="940"/>
      <c r="J51" s="48" t="s">
        <v>257</v>
      </c>
      <c r="K51" s="49">
        <v>260</v>
      </c>
      <c r="L51" s="67">
        <v>513</v>
      </c>
      <c r="M51" s="51" t="s">
        <v>441</v>
      </c>
      <c r="N51" s="135" t="b">
        <v>0</v>
      </c>
      <c r="O51" s="950"/>
      <c r="P51" s="48" t="s">
        <v>279</v>
      </c>
      <c r="Q51" s="163">
        <v>0</v>
      </c>
      <c r="R51" s="67">
        <v>423</v>
      </c>
      <c r="S51" s="116" t="s">
        <v>441</v>
      </c>
      <c r="T51" s="134" t="b">
        <v>0</v>
      </c>
      <c r="U51" s="953"/>
      <c r="V51" s="186" t="s">
        <v>168</v>
      </c>
      <c r="W51" s="49">
        <v>70</v>
      </c>
      <c r="X51" s="50">
        <v>73</v>
      </c>
      <c r="Y51" s="116" t="s">
        <v>441</v>
      </c>
      <c r="Z51" s="173" t="b">
        <v>0</v>
      </c>
      <c r="AA51" s="957"/>
      <c r="AB51" s="107" t="s">
        <v>115</v>
      </c>
      <c r="AC51" s="32">
        <v>0</v>
      </c>
      <c r="AD51" s="210">
        <v>2343</v>
      </c>
      <c r="AE51" s="181" t="s">
        <v>441</v>
      </c>
      <c r="AF51" s="182"/>
      <c r="AL51" s="9"/>
      <c r="AR51" s="9"/>
    </row>
    <row r="52" spans="3:58" ht="17.45" customHeight="1" thickTop="1" x14ac:dyDescent="0.15">
      <c r="C52" s="931"/>
      <c r="D52" s="76" t="s">
        <v>294</v>
      </c>
      <c r="E52" s="77" t="s">
        <v>97</v>
      </c>
      <c r="F52" s="78">
        <v>25</v>
      </c>
      <c r="G52" s="79" t="s">
        <v>441</v>
      </c>
      <c r="H52" s="143"/>
      <c r="I52" s="940"/>
      <c r="J52" s="48" t="s">
        <v>262</v>
      </c>
      <c r="K52" s="49">
        <v>230</v>
      </c>
      <c r="L52" s="67">
        <v>347</v>
      </c>
      <c r="M52" s="51" t="s">
        <v>441</v>
      </c>
      <c r="N52" s="135" t="b">
        <v>0</v>
      </c>
      <c r="O52" s="950"/>
      <c r="P52" s="48" t="s">
        <v>286</v>
      </c>
      <c r="Q52" s="163">
        <v>0</v>
      </c>
      <c r="R52" s="67">
        <v>360</v>
      </c>
      <c r="S52" s="116" t="s">
        <v>441</v>
      </c>
      <c r="T52" s="134" t="b">
        <v>0</v>
      </c>
      <c r="U52" s="953"/>
      <c r="V52" s="186" t="s">
        <v>174</v>
      </c>
      <c r="W52" s="49">
        <v>30</v>
      </c>
      <c r="X52" s="50">
        <v>118</v>
      </c>
      <c r="Y52" s="116" t="s">
        <v>441</v>
      </c>
      <c r="Z52" s="173" t="b">
        <v>0</v>
      </c>
      <c r="AA52" s="958" t="s">
        <v>119</v>
      </c>
      <c r="AB52" s="35" t="s">
        <v>120</v>
      </c>
      <c r="AC52" s="28">
        <v>0</v>
      </c>
      <c r="AD52" s="184">
        <v>876</v>
      </c>
      <c r="AE52" s="185" t="s">
        <v>441</v>
      </c>
      <c r="AF52" s="177"/>
      <c r="AL52" s="9"/>
      <c r="AR52" s="9"/>
    </row>
    <row r="53" spans="3:58" ht="17.45" customHeight="1" thickBot="1" x14ac:dyDescent="0.2">
      <c r="C53" s="931"/>
      <c r="D53" s="66" t="s">
        <v>300</v>
      </c>
      <c r="E53" s="49">
        <v>205</v>
      </c>
      <c r="F53" s="67">
        <v>267</v>
      </c>
      <c r="G53" s="51" t="s">
        <v>441</v>
      </c>
      <c r="H53" s="114" t="b">
        <v>0</v>
      </c>
      <c r="I53" s="940"/>
      <c r="J53" s="48" t="s">
        <v>267</v>
      </c>
      <c r="K53" s="49">
        <v>305</v>
      </c>
      <c r="L53" s="67">
        <v>445</v>
      </c>
      <c r="M53" s="51" t="s">
        <v>441</v>
      </c>
      <c r="N53" s="135" t="b">
        <v>0</v>
      </c>
      <c r="O53" s="951"/>
      <c r="P53" s="54" t="s">
        <v>291</v>
      </c>
      <c r="Q53" s="164">
        <v>0</v>
      </c>
      <c r="R53" s="56">
        <v>265</v>
      </c>
      <c r="S53" s="80" t="s">
        <v>441</v>
      </c>
      <c r="T53" s="155" t="b">
        <v>0</v>
      </c>
      <c r="U53" s="953"/>
      <c r="V53" s="186" t="s">
        <v>179</v>
      </c>
      <c r="W53" s="49">
        <v>20</v>
      </c>
      <c r="X53" s="50">
        <v>210</v>
      </c>
      <c r="Y53" s="116" t="s">
        <v>441</v>
      </c>
      <c r="Z53" s="173" t="b">
        <v>0</v>
      </c>
      <c r="AA53" s="959"/>
      <c r="AB53" s="107" t="s">
        <v>127</v>
      </c>
      <c r="AC53" s="32">
        <v>0</v>
      </c>
      <c r="AD53" s="83">
        <v>663</v>
      </c>
      <c r="AE53" s="211" t="s">
        <v>441</v>
      </c>
      <c r="AF53" s="108"/>
      <c r="AL53" s="9"/>
      <c r="AR53" s="9"/>
    </row>
    <row r="54" spans="3:58" ht="17.45" customHeight="1" thickTop="1" x14ac:dyDescent="0.15">
      <c r="C54" s="931"/>
      <c r="D54" s="66" t="s">
        <v>306</v>
      </c>
      <c r="E54" s="49">
        <v>160</v>
      </c>
      <c r="F54" s="67">
        <v>349</v>
      </c>
      <c r="G54" s="51" t="s">
        <v>441</v>
      </c>
      <c r="H54" s="114" t="b">
        <v>0</v>
      </c>
      <c r="I54" s="940"/>
      <c r="J54" s="48" t="s">
        <v>272</v>
      </c>
      <c r="K54" s="49">
        <v>220</v>
      </c>
      <c r="L54" s="67">
        <v>338</v>
      </c>
      <c r="M54" s="51" t="s">
        <v>441</v>
      </c>
      <c r="N54" s="135" t="b">
        <v>0</v>
      </c>
      <c r="O54" s="949" t="s">
        <v>296</v>
      </c>
      <c r="P54" s="129" t="s">
        <v>297</v>
      </c>
      <c r="Q54" s="64">
        <v>200</v>
      </c>
      <c r="R54" s="67">
        <v>1123</v>
      </c>
      <c r="S54" s="116" t="s">
        <v>441</v>
      </c>
      <c r="T54" s="134" t="b">
        <v>0</v>
      </c>
      <c r="U54" s="953"/>
      <c r="V54" s="186" t="s">
        <v>185</v>
      </c>
      <c r="W54" s="49">
        <v>90</v>
      </c>
      <c r="X54" s="50">
        <v>265</v>
      </c>
      <c r="Y54" s="116" t="s">
        <v>441</v>
      </c>
      <c r="Z54" s="173" t="b">
        <v>0</v>
      </c>
      <c r="AA54" s="965" t="s">
        <v>134</v>
      </c>
      <c r="AB54" s="131" t="s">
        <v>135</v>
      </c>
      <c r="AC54" s="64">
        <v>1435</v>
      </c>
      <c r="AD54" s="130">
        <v>1870</v>
      </c>
      <c r="AE54" s="115" t="s">
        <v>441</v>
      </c>
      <c r="AF54" s="173" t="b">
        <v>0</v>
      </c>
      <c r="AL54" s="9"/>
      <c r="AR54" s="9"/>
    </row>
    <row r="55" spans="3:58" ht="17.45" customHeight="1" thickBot="1" x14ac:dyDescent="0.2">
      <c r="C55" s="931"/>
      <c r="D55" s="66" t="s">
        <v>312</v>
      </c>
      <c r="E55" s="49">
        <v>250</v>
      </c>
      <c r="F55" s="67">
        <v>461</v>
      </c>
      <c r="G55" s="51" t="s">
        <v>441</v>
      </c>
      <c r="H55" s="114" t="b">
        <v>0</v>
      </c>
      <c r="I55" s="941"/>
      <c r="J55" s="54" t="s">
        <v>278</v>
      </c>
      <c r="K55" s="55">
        <v>180</v>
      </c>
      <c r="L55" s="144">
        <v>548</v>
      </c>
      <c r="M55" s="145" t="s">
        <v>441</v>
      </c>
      <c r="N55" s="136" t="b">
        <v>0</v>
      </c>
      <c r="O55" s="950"/>
      <c r="P55" s="48" t="s">
        <v>302</v>
      </c>
      <c r="Q55" s="49">
        <v>500</v>
      </c>
      <c r="R55" s="67"/>
      <c r="S55" s="116" t="s">
        <v>441</v>
      </c>
      <c r="T55" s="134" t="b">
        <v>0</v>
      </c>
      <c r="U55" s="953"/>
      <c r="V55" s="186" t="s">
        <v>192</v>
      </c>
      <c r="W55" s="49">
        <v>30</v>
      </c>
      <c r="X55" s="50">
        <v>207</v>
      </c>
      <c r="Y55" s="116" t="s">
        <v>441</v>
      </c>
      <c r="Z55" s="173" t="b">
        <v>0</v>
      </c>
      <c r="AA55" s="959"/>
      <c r="AB55" s="48"/>
      <c r="AC55" s="55"/>
      <c r="AD55" s="56"/>
      <c r="AE55" s="80" t="s">
        <v>441</v>
      </c>
      <c r="AF55" s="136"/>
      <c r="AL55" s="9"/>
      <c r="AR55" s="9"/>
    </row>
    <row r="56" spans="3:58" ht="17.45" customHeight="1" thickTop="1" x14ac:dyDescent="0.15">
      <c r="C56" s="931"/>
      <c r="D56" s="68" t="s">
        <v>317</v>
      </c>
      <c r="E56" s="39">
        <v>0</v>
      </c>
      <c r="F56" s="69">
        <v>133</v>
      </c>
      <c r="G56" s="41" t="s">
        <v>441</v>
      </c>
      <c r="H56" s="106"/>
      <c r="I56" s="939" t="s">
        <v>284</v>
      </c>
      <c r="J56" s="129" t="s">
        <v>285</v>
      </c>
      <c r="K56" s="64">
        <v>150</v>
      </c>
      <c r="L56" s="140">
        <v>459</v>
      </c>
      <c r="M56" s="141" t="s">
        <v>441</v>
      </c>
      <c r="N56" s="134" t="b">
        <v>0</v>
      </c>
      <c r="O56" s="950"/>
      <c r="P56" s="48" t="s">
        <v>308</v>
      </c>
      <c r="Q56" s="49">
        <v>115</v>
      </c>
      <c r="R56" s="50">
        <v>240</v>
      </c>
      <c r="S56" s="116" t="s">
        <v>441</v>
      </c>
      <c r="T56" s="134" t="b">
        <v>0</v>
      </c>
      <c r="U56" s="953"/>
      <c r="V56" s="186"/>
      <c r="W56" s="49"/>
      <c r="X56" s="50"/>
      <c r="Y56" s="116"/>
      <c r="Z56" s="173"/>
      <c r="AA56" s="965" t="s">
        <v>146</v>
      </c>
      <c r="AB56" s="45" t="s">
        <v>147</v>
      </c>
      <c r="AC56" s="28">
        <v>0</v>
      </c>
      <c r="AD56" s="184">
        <v>818</v>
      </c>
      <c r="AE56" s="185" t="s">
        <v>441</v>
      </c>
      <c r="AF56" s="177"/>
      <c r="AL56" s="9"/>
      <c r="AR56" s="9"/>
      <c r="AU56" s="925"/>
      <c r="AV56" s="925"/>
      <c r="AW56" s="925"/>
      <c r="AX56" s="925"/>
      <c r="AY56" s="925"/>
      <c r="AZ56" s="925"/>
      <c r="BA56" s="925"/>
      <c r="BB56" s="925"/>
      <c r="BC56" s="925"/>
      <c r="BD56" s="925"/>
      <c r="BE56" s="925"/>
      <c r="BF56" s="925"/>
    </row>
    <row r="57" spans="3:58" ht="17.45" customHeight="1" thickBot="1" x14ac:dyDescent="0.2">
      <c r="C57" s="932"/>
      <c r="D57" s="74" t="s">
        <v>323</v>
      </c>
      <c r="E57" s="55">
        <v>130</v>
      </c>
      <c r="F57" s="56">
        <v>241</v>
      </c>
      <c r="G57" s="80" t="s">
        <v>441</v>
      </c>
      <c r="H57" s="133" t="b">
        <v>0</v>
      </c>
      <c r="I57" s="940"/>
      <c r="J57" s="48" t="s">
        <v>290</v>
      </c>
      <c r="K57" s="49">
        <v>80</v>
      </c>
      <c r="L57" s="146">
        <v>76</v>
      </c>
      <c r="M57" s="147" t="s">
        <v>441</v>
      </c>
      <c r="N57" s="135" t="b">
        <v>0</v>
      </c>
      <c r="O57" s="950"/>
      <c r="P57" s="48" t="s">
        <v>314</v>
      </c>
      <c r="Q57" s="49">
        <v>210</v>
      </c>
      <c r="R57" s="50">
        <v>333</v>
      </c>
      <c r="S57" s="116" t="s">
        <v>441</v>
      </c>
      <c r="T57" s="134" t="b">
        <v>0</v>
      </c>
      <c r="U57" s="954"/>
      <c r="V57" s="187" t="s">
        <v>196</v>
      </c>
      <c r="W57" s="55">
        <v>390</v>
      </c>
      <c r="X57" s="154">
        <v>725</v>
      </c>
      <c r="Y57" s="132" t="s">
        <v>441</v>
      </c>
      <c r="Z57" s="136" t="b">
        <v>0</v>
      </c>
      <c r="AA57" s="958"/>
      <c r="AB57" s="48" t="s">
        <v>152</v>
      </c>
      <c r="AC57" s="49">
        <v>510</v>
      </c>
      <c r="AD57" s="67">
        <v>619</v>
      </c>
      <c r="AE57" s="116" t="s">
        <v>441</v>
      </c>
      <c r="AF57" s="173" t="b">
        <v>0</v>
      </c>
      <c r="AL57" s="9"/>
      <c r="AR57" s="9"/>
    </row>
    <row r="58" spans="3:58" ht="17.45" customHeight="1" thickTop="1" thickBot="1" x14ac:dyDescent="0.2">
      <c r="C58" s="930" t="s">
        <v>328</v>
      </c>
      <c r="D58" s="59" t="s">
        <v>329</v>
      </c>
      <c r="E58" s="28">
        <v>0</v>
      </c>
      <c r="F58" s="81">
        <v>245</v>
      </c>
      <c r="G58" s="82" t="s">
        <v>441</v>
      </c>
      <c r="H58" s="148"/>
      <c r="I58" s="940"/>
      <c r="J58" s="48" t="s">
        <v>295</v>
      </c>
      <c r="K58" s="49">
        <v>65</v>
      </c>
      <c r="L58" s="146">
        <v>122</v>
      </c>
      <c r="M58" s="147" t="s">
        <v>441</v>
      </c>
      <c r="N58" s="135" t="b">
        <v>0</v>
      </c>
      <c r="O58" s="950"/>
      <c r="P58" s="48" t="s">
        <v>319</v>
      </c>
      <c r="Q58" s="49">
        <v>190</v>
      </c>
      <c r="R58" s="50">
        <v>294</v>
      </c>
      <c r="S58" s="116" t="s">
        <v>441</v>
      </c>
      <c r="T58" s="134" t="b">
        <v>0</v>
      </c>
      <c r="U58" s="955" t="s">
        <v>202</v>
      </c>
      <c r="V58" s="172" t="s">
        <v>203</v>
      </c>
      <c r="W58" s="64">
        <v>430</v>
      </c>
      <c r="X58" s="130">
        <v>603</v>
      </c>
      <c r="Y58" s="115" t="s">
        <v>441</v>
      </c>
      <c r="Z58" s="173" t="b">
        <v>0</v>
      </c>
      <c r="AA58" s="959"/>
      <c r="AB58" s="107" t="s">
        <v>157</v>
      </c>
      <c r="AC58" s="32">
        <v>0</v>
      </c>
      <c r="AD58" s="210">
        <v>777</v>
      </c>
      <c r="AE58" s="181" t="s">
        <v>441</v>
      </c>
      <c r="AF58" s="182"/>
      <c r="AL58" s="9"/>
      <c r="AR58" s="9"/>
    </row>
    <row r="59" spans="3:58" ht="17.45" customHeight="1" thickTop="1" thickBot="1" x14ac:dyDescent="0.2">
      <c r="C59" s="932"/>
      <c r="D59" s="31" t="s">
        <v>334</v>
      </c>
      <c r="E59" s="32">
        <v>0</v>
      </c>
      <c r="F59" s="83">
        <v>203</v>
      </c>
      <c r="G59" s="34" t="s">
        <v>441</v>
      </c>
      <c r="H59" s="149"/>
      <c r="I59" s="940"/>
      <c r="J59" s="48" t="s">
        <v>301</v>
      </c>
      <c r="K59" s="49">
        <v>200</v>
      </c>
      <c r="L59" s="146">
        <v>323</v>
      </c>
      <c r="M59" s="147" t="s">
        <v>441</v>
      </c>
      <c r="N59" s="135" t="b">
        <v>0</v>
      </c>
      <c r="O59" s="950"/>
      <c r="P59" s="48" t="s">
        <v>325</v>
      </c>
      <c r="Q59" s="49">
        <v>45</v>
      </c>
      <c r="R59" s="50">
        <v>81</v>
      </c>
      <c r="S59" s="116" t="s">
        <v>441</v>
      </c>
      <c r="T59" s="134" t="b">
        <v>0</v>
      </c>
      <c r="U59" s="956"/>
      <c r="V59" s="175" t="s">
        <v>207</v>
      </c>
      <c r="W59" s="49">
        <v>1100</v>
      </c>
      <c r="X59" s="67">
        <v>1384</v>
      </c>
      <c r="Y59" s="116" t="s">
        <v>441</v>
      </c>
      <c r="Z59" s="173" t="b">
        <v>0</v>
      </c>
      <c r="AA59" s="958" t="s">
        <v>163</v>
      </c>
      <c r="AB59" s="129" t="s">
        <v>164</v>
      </c>
      <c r="AC59" s="64">
        <v>240</v>
      </c>
      <c r="AD59" s="65">
        <v>663</v>
      </c>
      <c r="AE59" s="116" t="s">
        <v>441</v>
      </c>
      <c r="AF59" s="173" t="b">
        <v>0</v>
      </c>
      <c r="AL59" s="9"/>
      <c r="AR59" s="9"/>
    </row>
    <row r="60" spans="3:58" ht="17.45" customHeight="1" thickTop="1" x14ac:dyDescent="0.15">
      <c r="C60" s="930" t="s">
        <v>339</v>
      </c>
      <c r="D60" s="84" t="s">
        <v>340</v>
      </c>
      <c r="E60" s="64">
        <v>190</v>
      </c>
      <c r="F60" s="85">
        <v>228</v>
      </c>
      <c r="G60" s="86" t="s">
        <v>441</v>
      </c>
      <c r="H60" s="124" t="b">
        <v>0</v>
      </c>
      <c r="I60" s="940"/>
      <c r="J60" s="48" t="s">
        <v>307</v>
      </c>
      <c r="K60" s="49">
        <v>145</v>
      </c>
      <c r="L60" s="146">
        <v>356</v>
      </c>
      <c r="M60" s="147" t="s">
        <v>441</v>
      </c>
      <c r="N60" s="135" t="b">
        <v>0</v>
      </c>
      <c r="O60" s="950"/>
      <c r="P60" s="48" t="s">
        <v>331</v>
      </c>
      <c r="Q60" s="49">
        <v>50</v>
      </c>
      <c r="R60" s="50">
        <v>193</v>
      </c>
      <c r="S60" s="116" t="s">
        <v>441</v>
      </c>
      <c r="T60" s="134" t="b">
        <v>0</v>
      </c>
      <c r="U60" s="956"/>
      <c r="V60" s="175" t="s">
        <v>213</v>
      </c>
      <c r="W60" s="49">
        <v>395</v>
      </c>
      <c r="X60" s="67">
        <v>893</v>
      </c>
      <c r="Y60" s="116" t="s">
        <v>441</v>
      </c>
      <c r="Z60" s="173" t="b">
        <v>0</v>
      </c>
      <c r="AA60" s="958"/>
      <c r="AB60" s="35" t="s">
        <v>169</v>
      </c>
      <c r="AC60" s="39">
        <v>0</v>
      </c>
      <c r="AD60" s="122">
        <v>997</v>
      </c>
      <c r="AE60" s="37" t="s">
        <v>441</v>
      </c>
      <c r="AF60" s="177"/>
      <c r="AL60" s="9"/>
      <c r="AR60" s="9"/>
    </row>
    <row r="61" spans="3:58" ht="17.45" customHeight="1" thickBot="1" x14ac:dyDescent="0.2">
      <c r="C61" s="931"/>
      <c r="D61" s="87" t="s">
        <v>347</v>
      </c>
      <c r="E61" s="49">
        <v>260</v>
      </c>
      <c r="F61" s="88">
        <v>321</v>
      </c>
      <c r="G61" s="89" t="s">
        <v>441</v>
      </c>
      <c r="H61" s="114" t="b">
        <v>0</v>
      </c>
      <c r="I61" s="940"/>
      <c r="J61" s="48" t="s">
        <v>313</v>
      </c>
      <c r="K61" s="49">
        <v>120</v>
      </c>
      <c r="L61" s="146">
        <v>154</v>
      </c>
      <c r="M61" s="147" t="s">
        <v>441</v>
      </c>
      <c r="N61" s="135" t="b">
        <v>0</v>
      </c>
      <c r="O61" s="950"/>
      <c r="P61" s="48" t="s">
        <v>336</v>
      </c>
      <c r="Q61" s="49">
        <v>90</v>
      </c>
      <c r="R61" s="50">
        <v>118</v>
      </c>
      <c r="S61" s="116" t="s">
        <v>441</v>
      </c>
      <c r="T61" s="134" t="b">
        <v>0</v>
      </c>
      <c r="U61" s="957"/>
      <c r="V61" s="194" t="s">
        <v>218</v>
      </c>
      <c r="W61" s="55">
        <v>370</v>
      </c>
      <c r="X61" s="125">
        <v>521</v>
      </c>
      <c r="Y61" s="195" t="s">
        <v>441</v>
      </c>
      <c r="Z61" s="136" t="b">
        <v>0</v>
      </c>
      <c r="AA61" s="958"/>
      <c r="AB61" s="38" t="s">
        <v>175</v>
      </c>
      <c r="AC61" s="39">
        <v>0</v>
      </c>
      <c r="AD61" s="122">
        <v>771</v>
      </c>
      <c r="AE61" s="37" t="s">
        <v>441</v>
      </c>
      <c r="AF61" s="177"/>
      <c r="AL61" s="9"/>
      <c r="AR61" s="9"/>
    </row>
    <row r="62" spans="3:58" ht="17.45" customHeight="1" thickTop="1" thickBot="1" x14ac:dyDescent="0.2">
      <c r="C62" s="931"/>
      <c r="D62" s="87" t="s">
        <v>352</v>
      </c>
      <c r="E62" s="49">
        <v>180</v>
      </c>
      <c r="F62" s="88">
        <v>226</v>
      </c>
      <c r="G62" s="89" t="s">
        <v>441</v>
      </c>
      <c r="H62" s="114" t="b">
        <v>0</v>
      </c>
      <c r="I62" s="940"/>
      <c r="J62" s="48" t="s">
        <v>318</v>
      </c>
      <c r="K62" s="49">
        <v>240</v>
      </c>
      <c r="L62" s="146">
        <v>478</v>
      </c>
      <c r="M62" s="147" t="s">
        <v>441</v>
      </c>
      <c r="N62" s="135" t="b">
        <v>0</v>
      </c>
      <c r="O62" s="950"/>
      <c r="P62" s="48" t="s">
        <v>343</v>
      </c>
      <c r="Q62" s="49">
        <v>170</v>
      </c>
      <c r="R62" s="50">
        <v>366</v>
      </c>
      <c r="S62" s="116" t="s">
        <v>441</v>
      </c>
      <c r="T62" s="134" t="b">
        <v>0</v>
      </c>
      <c r="U62" s="956" t="s">
        <v>223</v>
      </c>
      <c r="V62" s="176" t="s">
        <v>224</v>
      </c>
      <c r="W62" s="28">
        <v>0</v>
      </c>
      <c r="X62" s="184">
        <v>687</v>
      </c>
      <c r="Y62" s="185" t="s">
        <v>441</v>
      </c>
      <c r="Z62" s="177"/>
      <c r="AA62" s="959"/>
      <c r="AB62" s="107" t="s">
        <v>180</v>
      </c>
      <c r="AC62" s="32">
        <v>0</v>
      </c>
      <c r="AD62" s="210">
        <v>40</v>
      </c>
      <c r="AE62" s="212" t="s">
        <v>441</v>
      </c>
      <c r="AF62" s="108"/>
      <c r="AL62" s="9"/>
      <c r="AR62" s="9"/>
    </row>
    <row r="63" spans="3:58" ht="17.45" customHeight="1" thickTop="1" x14ac:dyDescent="0.15">
      <c r="C63" s="931"/>
      <c r="D63" s="87" t="s">
        <v>357</v>
      </c>
      <c r="E63" s="49">
        <v>160</v>
      </c>
      <c r="F63" s="88">
        <v>182</v>
      </c>
      <c r="G63" s="89" t="s">
        <v>441</v>
      </c>
      <c r="H63" s="114" t="b">
        <v>0</v>
      </c>
      <c r="I63" s="940"/>
      <c r="J63" s="48" t="s">
        <v>324</v>
      </c>
      <c r="K63" s="49">
        <v>330</v>
      </c>
      <c r="L63" s="150">
        <v>736</v>
      </c>
      <c r="M63" s="147" t="s">
        <v>441</v>
      </c>
      <c r="N63" s="135" t="b">
        <v>0</v>
      </c>
      <c r="O63" s="950"/>
      <c r="P63" s="48" t="s">
        <v>349</v>
      </c>
      <c r="Q63" s="49">
        <v>150</v>
      </c>
      <c r="R63" s="50">
        <v>352</v>
      </c>
      <c r="S63" s="116" t="s">
        <v>441</v>
      </c>
      <c r="T63" s="134" t="b">
        <v>0</v>
      </c>
      <c r="U63" s="956"/>
      <c r="V63" s="175" t="s">
        <v>230</v>
      </c>
      <c r="W63" s="49">
        <v>490</v>
      </c>
      <c r="X63" s="67">
        <v>912</v>
      </c>
      <c r="Y63" s="116" t="s">
        <v>441</v>
      </c>
      <c r="Z63" s="173" t="b">
        <v>0</v>
      </c>
      <c r="AA63" s="958" t="s">
        <v>186</v>
      </c>
      <c r="AB63" s="213" t="s">
        <v>187</v>
      </c>
      <c r="AC63" s="28">
        <v>0</v>
      </c>
      <c r="AD63" s="184">
        <v>1144</v>
      </c>
      <c r="AE63" s="185" t="s">
        <v>441</v>
      </c>
      <c r="AF63" s="177"/>
      <c r="AL63" s="9"/>
      <c r="AR63" s="9"/>
    </row>
    <row r="64" spans="3:58" ht="17.45" customHeight="1" thickBot="1" x14ac:dyDescent="0.2">
      <c r="C64" s="931"/>
      <c r="D64" s="87" t="s">
        <v>362</v>
      </c>
      <c r="E64" s="49">
        <v>200</v>
      </c>
      <c r="F64" s="88">
        <v>342</v>
      </c>
      <c r="G64" s="89" t="s">
        <v>441</v>
      </c>
      <c r="H64" s="114" t="b">
        <v>0</v>
      </c>
      <c r="I64" s="940"/>
      <c r="J64" s="48" t="s">
        <v>330</v>
      </c>
      <c r="K64" s="49">
        <v>255</v>
      </c>
      <c r="L64" s="150">
        <v>431</v>
      </c>
      <c r="M64" s="147" t="s">
        <v>441</v>
      </c>
      <c r="N64" s="135" t="b">
        <v>0</v>
      </c>
      <c r="O64" s="950"/>
      <c r="P64" s="48" t="s">
        <v>354</v>
      </c>
      <c r="Q64" s="49">
        <v>190</v>
      </c>
      <c r="R64" s="50">
        <v>320</v>
      </c>
      <c r="S64" s="116" t="s">
        <v>441</v>
      </c>
      <c r="T64" s="134" t="b">
        <v>0</v>
      </c>
      <c r="U64" s="956"/>
      <c r="V64" s="179" t="s">
        <v>237</v>
      </c>
      <c r="W64" s="39">
        <v>0</v>
      </c>
      <c r="X64" s="69">
        <v>598</v>
      </c>
      <c r="Y64" s="37" t="s">
        <v>441</v>
      </c>
      <c r="Z64" s="177"/>
      <c r="AA64" s="959"/>
      <c r="AB64" s="54"/>
      <c r="AC64" s="55"/>
      <c r="AD64" s="56"/>
      <c r="AE64" s="126" t="s">
        <v>441</v>
      </c>
      <c r="AF64" s="191"/>
      <c r="AL64" s="9"/>
      <c r="AR64" s="9"/>
    </row>
    <row r="65" spans="2:45" ht="17.45" customHeight="1" thickTop="1" thickBot="1" x14ac:dyDescent="0.2">
      <c r="C65" s="931"/>
      <c r="D65" s="242" t="s">
        <v>368</v>
      </c>
      <c r="E65" s="39">
        <v>0</v>
      </c>
      <c r="F65" s="243">
        <v>234</v>
      </c>
      <c r="G65" s="244" t="s">
        <v>441</v>
      </c>
      <c r="H65" s="106"/>
      <c r="I65" s="941"/>
      <c r="J65" s="54" t="s">
        <v>335</v>
      </c>
      <c r="K65" s="55">
        <v>90</v>
      </c>
      <c r="L65" s="154">
        <v>345</v>
      </c>
      <c r="M65" s="132" t="s">
        <v>441</v>
      </c>
      <c r="N65" s="127" t="b">
        <v>0</v>
      </c>
      <c r="O65" s="950"/>
      <c r="P65" s="48" t="s">
        <v>359</v>
      </c>
      <c r="Q65" s="49">
        <v>200</v>
      </c>
      <c r="R65" s="50">
        <v>260</v>
      </c>
      <c r="S65" s="116" t="s">
        <v>441</v>
      </c>
      <c r="T65" s="134" t="b">
        <v>0</v>
      </c>
      <c r="U65" s="956"/>
      <c r="V65" s="175" t="s">
        <v>242</v>
      </c>
      <c r="W65" s="49">
        <v>240</v>
      </c>
      <c r="X65" s="67">
        <v>348</v>
      </c>
      <c r="Y65" s="116" t="s">
        <v>441</v>
      </c>
      <c r="Z65" s="173" t="b">
        <v>0</v>
      </c>
      <c r="AA65" s="958" t="s">
        <v>197</v>
      </c>
      <c r="AB65" s="129" t="s">
        <v>198</v>
      </c>
      <c r="AC65" s="64">
        <v>450</v>
      </c>
      <c r="AD65" s="65">
        <v>1275</v>
      </c>
      <c r="AE65" s="116" t="s">
        <v>441</v>
      </c>
      <c r="AF65" s="173" t="b">
        <v>0</v>
      </c>
      <c r="AG65" s="13"/>
      <c r="AL65" s="9"/>
      <c r="AM65" s="13"/>
      <c r="AN65" s="202"/>
      <c r="AP65" s="4"/>
      <c r="AQ65" s="4"/>
      <c r="AR65" s="9"/>
    </row>
    <row r="66" spans="2:45" ht="17.45" customHeight="1" thickTop="1" thickBot="1" x14ac:dyDescent="0.2">
      <c r="C66" s="932"/>
      <c r="D66" s="245" t="s">
        <v>374</v>
      </c>
      <c r="E66" s="32">
        <v>0</v>
      </c>
      <c r="F66" s="246">
        <v>58</v>
      </c>
      <c r="G66" s="247" t="s">
        <v>441</v>
      </c>
      <c r="H66" s="103"/>
      <c r="K66" s="8">
        <v>7980</v>
      </c>
      <c r="L66" s="250">
        <v>17930</v>
      </c>
      <c r="M66" s="250"/>
      <c r="O66" s="951"/>
      <c r="P66" s="54" t="s">
        <v>364</v>
      </c>
      <c r="Q66" s="55">
        <v>610</v>
      </c>
      <c r="R66" s="56">
        <v>1091</v>
      </c>
      <c r="S66" s="126" t="s">
        <v>441</v>
      </c>
      <c r="T66" s="263" t="b">
        <v>0</v>
      </c>
      <c r="U66" s="956"/>
      <c r="V66" s="175" t="s">
        <v>247</v>
      </c>
      <c r="W66" s="49">
        <v>490</v>
      </c>
      <c r="X66" s="67">
        <v>734</v>
      </c>
      <c r="Y66" s="116" t="s">
        <v>441</v>
      </c>
      <c r="Z66" s="173" t="b">
        <v>0</v>
      </c>
      <c r="AA66" s="959"/>
      <c r="AB66" s="265"/>
      <c r="AC66" s="55"/>
      <c r="AD66" s="125"/>
      <c r="AE66" s="126" t="s">
        <v>441</v>
      </c>
      <c r="AF66" s="191"/>
      <c r="AL66" s="9"/>
      <c r="AN66" s="202"/>
      <c r="AP66" s="4"/>
      <c r="AQ66" s="4"/>
      <c r="AR66" s="9"/>
    </row>
    <row r="67" spans="2:45" ht="17.45" customHeight="1" thickTop="1" x14ac:dyDescent="0.15">
      <c r="C67" s="942" t="s">
        <v>378</v>
      </c>
      <c r="D67" s="75" t="s">
        <v>379</v>
      </c>
      <c r="E67" s="64">
        <v>510</v>
      </c>
      <c r="F67" s="73">
        <v>1042</v>
      </c>
      <c r="G67" s="116" t="s">
        <v>441</v>
      </c>
      <c r="H67" s="124" t="b">
        <v>0</v>
      </c>
      <c r="O67" s="949" t="s">
        <v>370</v>
      </c>
      <c r="P67" s="129" t="s">
        <v>371</v>
      </c>
      <c r="Q67" s="64">
        <v>100</v>
      </c>
      <c r="R67" s="130">
        <v>1162</v>
      </c>
      <c r="S67" s="115" t="s">
        <v>441</v>
      </c>
      <c r="T67" s="134" t="b">
        <v>0</v>
      </c>
      <c r="U67" s="956"/>
      <c r="V67" s="179" t="s">
        <v>254</v>
      </c>
      <c r="W67" s="39">
        <v>0</v>
      </c>
      <c r="X67" s="69">
        <v>21</v>
      </c>
      <c r="Y67" s="37" t="s">
        <v>441</v>
      </c>
      <c r="Z67" s="177"/>
      <c r="AA67" s="958" t="s">
        <v>208</v>
      </c>
      <c r="AB67" s="35" t="s">
        <v>209</v>
      </c>
      <c r="AC67" s="28">
        <v>0</v>
      </c>
      <c r="AD67" s="184">
        <v>230</v>
      </c>
      <c r="AE67" s="185" t="s">
        <v>441</v>
      </c>
      <c r="AF67" s="177"/>
      <c r="AL67" s="9"/>
      <c r="AN67" s="202"/>
      <c r="AP67" s="4"/>
      <c r="AQ67" s="4"/>
      <c r="AR67" s="9"/>
    </row>
    <row r="68" spans="2:45" ht="17.45" customHeight="1" thickBot="1" x14ac:dyDescent="0.2">
      <c r="C68" s="943"/>
      <c r="D68" s="74" t="s">
        <v>383</v>
      </c>
      <c r="E68" s="55">
        <v>100</v>
      </c>
      <c r="F68" s="56">
        <v>1758</v>
      </c>
      <c r="G68" s="80" t="s">
        <v>441</v>
      </c>
      <c r="H68" s="133" t="b">
        <v>0</v>
      </c>
      <c r="O68" s="950"/>
      <c r="P68" s="264" t="s">
        <v>376</v>
      </c>
      <c r="Q68" s="49">
        <v>420</v>
      </c>
      <c r="R68" s="67">
        <v>672</v>
      </c>
      <c r="S68" s="116" t="s">
        <v>441</v>
      </c>
      <c r="T68" s="134" t="b">
        <v>0</v>
      </c>
      <c r="U68" s="956"/>
      <c r="V68" s="175" t="s">
        <v>259</v>
      </c>
      <c r="W68" s="49">
        <v>80</v>
      </c>
      <c r="X68" s="67">
        <v>64</v>
      </c>
      <c r="Y68" s="116" t="s">
        <v>441</v>
      </c>
      <c r="Z68" s="173" t="b">
        <v>0</v>
      </c>
      <c r="AA68" s="958"/>
      <c r="AB68" s="38" t="s">
        <v>214</v>
      </c>
      <c r="AC68" s="39">
        <v>0</v>
      </c>
      <c r="AD68" s="69">
        <v>241</v>
      </c>
      <c r="AE68" s="37" t="s">
        <v>441</v>
      </c>
      <c r="AF68" s="177"/>
      <c r="AL68" s="9"/>
      <c r="AN68" s="202"/>
      <c r="AP68" s="4"/>
      <c r="AQ68" s="4"/>
      <c r="AR68" s="9"/>
    </row>
    <row r="69" spans="2:45" ht="17.45" customHeight="1" thickTop="1" x14ac:dyDescent="0.15">
      <c r="C69" s="942" t="s">
        <v>387</v>
      </c>
      <c r="D69" s="57" t="s">
        <v>388</v>
      </c>
      <c r="E69" s="28">
        <v>0</v>
      </c>
      <c r="F69" s="36">
        <v>1153</v>
      </c>
      <c r="G69" s="37" t="s">
        <v>441</v>
      </c>
      <c r="H69" s="105"/>
      <c r="O69" s="950"/>
      <c r="P69" s="48"/>
      <c r="Q69" s="49"/>
      <c r="R69" s="67"/>
      <c r="S69" s="116" t="s">
        <v>441</v>
      </c>
      <c r="T69" s="134" t="b">
        <v>0</v>
      </c>
      <c r="U69" s="956"/>
      <c r="V69" s="179" t="s">
        <v>264</v>
      </c>
      <c r="W69" s="39">
        <v>0</v>
      </c>
      <c r="X69" s="69">
        <v>229</v>
      </c>
      <c r="Y69" s="37" t="s">
        <v>441</v>
      </c>
      <c r="Z69" s="177"/>
      <c r="AA69" s="958"/>
      <c r="AB69" s="38" t="s">
        <v>219</v>
      </c>
      <c r="AC69" s="39">
        <v>0</v>
      </c>
      <c r="AD69" s="69">
        <v>109</v>
      </c>
      <c r="AE69" s="37" t="s">
        <v>441</v>
      </c>
      <c r="AF69" s="177"/>
      <c r="AL69" s="9"/>
      <c r="AN69" s="202"/>
      <c r="AP69" s="4"/>
      <c r="AQ69" s="4"/>
      <c r="AR69" s="9"/>
    </row>
    <row r="70" spans="2:45" ht="17.45" customHeight="1" thickBot="1" x14ac:dyDescent="0.2">
      <c r="C70" s="943"/>
      <c r="D70" s="31" t="s">
        <v>391</v>
      </c>
      <c r="E70" s="32">
        <v>0</v>
      </c>
      <c r="F70" s="248">
        <v>89</v>
      </c>
      <c r="G70" s="181" t="s">
        <v>441</v>
      </c>
      <c r="H70" s="103"/>
      <c r="O70" s="950"/>
      <c r="P70" s="48" t="s">
        <v>381</v>
      </c>
      <c r="Q70" s="49">
        <v>910</v>
      </c>
      <c r="R70" s="130">
        <v>1981</v>
      </c>
      <c r="S70" s="115" t="s">
        <v>441</v>
      </c>
      <c r="T70" s="134" t="b">
        <v>0</v>
      </c>
      <c r="U70" s="957"/>
      <c r="V70" s="201" t="s">
        <v>269</v>
      </c>
      <c r="W70" s="32">
        <v>0</v>
      </c>
      <c r="X70" s="83">
        <v>211</v>
      </c>
      <c r="Y70" s="181" t="s">
        <v>441</v>
      </c>
      <c r="Z70" s="182"/>
      <c r="AA70" s="959"/>
      <c r="AB70" s="107" t="s">
        <v>225</v>
      </c>
      <c r="AC70" s="32">
        <v>0</v>
      </c>
      <c r="AD70" s="210">
        <v>125</v>
      </c>
      <c r="AE70" s="181" t="s">
        <v>441</v>
      </c>
      <c r="AF70" s="182"/>
      <c r="AL70" s="9"/>
      <c r="AN70" s="202"/>
      <c r="AP70" s="4"/>
      <c r="AQ70" s="4"/>
      <c r="AR70" s="9"/>
    </row>
    <row r="71" spans="2:45" ht="17.45" customHeight="1" thickTop="1" x14ac:dyDescent="0.15">
      <c r="C71" s="944" t="s">
        <v>394</v>
      </c>
      <c r="D71" s="59" t="s">
        <v>395</v>
      </c>
      <c r="E71" s="28">
        <v>0</v>
      </c>
      <c r="F71" s="60">
        <v>454</v>
      </c>
      <c r="G71" s="37" t="s">
        <v>441</v>
      </c>
      <c r="H71" s="251"/>
      <c r="O71" s="950"/>
      <c r="P71" s="129" t="s">
        <v>385</v>
      </c>
      <c r="Q71" s="49">
        <v>0</v>
      </c>
      <c r="R71" s="67">
        <v>488</v>
      </c>
      <c r="S71" s="115" t="s">
        <v>441</v>
      </c>
      <c r="T71" s="134" t="b">
        <v>0</v>
      </c>
      <c r="U71" s="956" t="s">
        <v>274</v>
      </c>
      <c r="V71" s="129" t="s">
        <v>275</v>
      </c>
      <c r="W71" s="64">
        <v>260</v>
      </c>
      <c r="X71" s="130">
        <v>775</v>
      </c>
      <c r="Y71" s="115" t="s">
        <v>441</v>
      </c>
      <c r="Z71" s="173" t="b">
        <v>0</v>
      </c>
      <c r="AA71" s="958" t="s">
        <v>231</v>
      </c>
      <c r="AB71" s="35" t="s">
        <v>232</v>
      </c>
      <c r="AC71" s="28">
        <v>0</v>
      </c>
      <c r="AD71" s="184">
        <v>141</v>
      </c>
      <c r="AE71" s="185" t="s">
        <v>441</v>
      </c>
      <c r="AF71" s="177"/>
      <c r="AH71" s="3"/>
      <c r="AI71" s="273"/>
      <c r="AJ71" s="274"/>
      <c r="AK71" s="274"/>
      <c r="AL71" s="9"/>
      <c r="AN71" s="3"/>
      <c r="AO71" s="273"/>
      <c r="AP71" s="274"/>
      <c r="AQ71" s="274"/>
      <c r="AR71" s="9"/>
    </row>
    <row r="72" spans="2:45" ht="17.45" customHeight="1" thickBot="1" x14ac:dyDescent="0.2">
      <c r="C72" s="942"/>
      <c r="D72" s="68" t="s">
        <v>398</v>
      </c>
      <c r="E72" s="39">
        <v>0</v>
      </c>
      <c r="F72" s="40">
        <v>141</v>
      </c>
      <c r="G72" s="41" t="s">
        <v>441</v>
      </c>
      <c r="H72" s="252"/>
      <c r="O72" s="951"/>
      <c r="P72" s="265"/>
      <c r="Q72" s="266"/>
      <c r="R72" s="125"/>
      <c r="S72" s="80" t="s">
        <v>441</v>
      </c>
      <c r="T72" s="155" t="b">
        <v>0</v>
      </c>
      <c r="U72" s="956"/>
      <c r="V72" s="48" t="s">
        <v>280</v>
      </c>
      <c r="W72" s="49">
        <v>400</v>
      </c>
      <c r="X72" s="67">
        <v>554</v>
      </c>
      <c r="Y72" s="116" t="s">
        <v>441</v>
      </c>
      <c r="Z72" s="173" t="b">
        <v>0</v>
      </c>
      <c r="AA72" s="958"/>
      <c r="AB72" s="38" t="s">
        <v>238</v>
      </c>
      <c r="AC72" s="39">
        <v>0</v>
      </c>
      <c r="AD72" s="69">
        <v>429</v>
      </c>
      <c r="AE72" s="37" t="s">
        <v>441</v>
      </c>
      <c r="AF72" s="177"/>
      <c r="AL72" s="275"/>
      <c r="AN72" s="202"/>
      <c r="AP72" s="4"/>
      <c r="AQ72" s="4"/>
      <c r="AR72" s="275"/>
    </row>
    <row r="73" spans="2:45" ht="17.45" customHeight="1" thickTop="1" thickBot="1" x14ac:dyDescent="0.2">
      <c r="C73" s="942"/>
      <c r="D73" s="68" t="s">
        <v>401</v>
      </c>
      <c r="E73" s="39">
        <v>0</v>
      </c>
      <c r="F73" s="36">
        <v>205</v>
      </c>
      <c r="G73" s="37" t="s">
        <v>441</v>
      </c>
      <c r="H73" s="252"/>
      <c r="Q73" s="8">
        <v>9300</v>
      </c>
      <c r="R73" s="250">
        <v>23280</v>
      </c>
      <c r="S73" s="250"/>
      <c r="T73" s="227"/>
      <c r="U73" s="956"/>
      <c r="V73" s="48" t="s">
        <v>287</v>
      </c>
      <c r="W73" s="49">
        <v>380</v>
      </c>
      <c r="X73" s="67">
        <v>836</v>
      </c>
      <c r="Y73" s="116" t="s">
        <v>441</v>
      </c>
      <c r="Z73" s="173" t="b">
        <v>0</v>
      </c>
      <c r="AA73" s="959"/>
      <c r="AB73" s="107" t="s">
        <v>243</v>
      </c>
      <c r="AC73" s="32">
        <v>0</v>
      </c>
      <c r="AD73" s="210">
        <v>171</v>
      </c>
      <c r="AE73" s="181" t="s">
        <v>441</v>
      </c>
      <c r="AF73" s="182"/>
    </row>
    <row r="74" spans="2:45" s="3" customFormat="1" ht="17.45" customHeight="1" thickTop="1" thickBot="1" x14ac:dyDescent="0.2">
      <c r="B74" s="249"/>
      <c r="C74" s="942"/>
      <c r="D74" s="68" t="s">
        <v>404</v>
      </c>
      <c r="E74" s="39">
        <v>0</v>
      </c>
      <c r="F74" s="43">
        <v>410</v>
      </c>
      <c r="G74" s="44" t="s">
        <v>441</v>
      </c>
      <c r="H74" s="252"/>
      <c r="K74" s="253"/>
      <c r="Q74" s="253"/>
      <c r="T74" s="227"/>
      <c r="U74" s="956"/>
      <c r="V74" s="48" t="s">
        <v>292</v>
      </c>
      <c r="W74" s="49">
        <v>570</v>
      </c>
      <c r="X74" s="67">
        <v>1229</v>
      </c>
      <c r="Y74" s="116" t="s">
        <v>441</v>
      </c>
      <c r="Z74" s="173" t="b">
        <v>0</v>
      </c>
      <c r="AA74" s="13"/>
      <c r="AB74" s="7"/>
      <c r="AC74" s="268">
        <v>12625</v>
      </c>
      <c r="AD74" s="269">
        <v>36999</v>
      </c>
      <c r="AE74" s="269"/>
      <c r="AF74" s="12"/>
      <c r="AG74" s="16"/>
      <c r="AH74" s="7"/>
      <c r="AI74" s="14"/>
      <c r="AJ74" s="15"/>
      <c r="AK74" s="15"/>
      <c r="AL74" s="12"/>
      <c r="AM74" s="16"/>
      <c r="AN74" s="7"/>
      <c r="AO74" s="14"/>
      <c r="AP74" s="15"/>
      <c r="AQ74" s="15"/>
      <c r="AR74" s="12"/>
    </row>
    <row r="75" spans="2:45" ht="18" customHeight="1" thickBot="1" x14ac:dyDescent="0.2">
      <c r="C75" s="943"/>
      <c r="D75" s="31" t="s">
        <v>408</v>
      </c>
      <c r="E75" s="32">
        <v>0</v>
      </c>
      <c r="F75" s="33">
        <v>288</v>
      </c>
      <c r="G75" s="34" t="s">
        <v>441</v>
      </c>
      <c r="H75" s="254"/>
      <c r="T75" s="227"/>
      <c r="U75" s="956"/>
      <c r="V75" s="48" t="s">
        <v>298</v>
      </c>
      <c r="W75" s="49">
        <v>450</v>
      </c>
      <c r="X75" s="67">
        <v>1104</v>
      </c>
      <c r="Y75" s="116" t="s">
        <v>441</v>
      </c>
      <c r="Z75" s="173" t="b">
        <v>0</v>
      </c>
      <c r="AB75" s="977" t="s">
        <v>442</v>
      </c>
      <c r="AC75" s="978"/>
      <c r="AD75" s="978"/>
      <c r="AE75" s="978"/>
      <c r="AF75" s="978"/>
      <c r="AG75" s="978"/>
      <c r="AH75" s="978"/>
      <c r="AI75" s="978"/>
      <c r="AJ75" s="978"/>
      <c r="AK75" s="978"/>
      <c r="AL75" s="978"/>
      <c r="AM75" s="978"/>
      <c r="AN75" s="978"/>
      <c r="AO75" s="978"/>
      <c r="AP75" s="979"/>
    </row>
    <row r="76" spans="2:45" ht="18" customHeight="1" thickTop="1" thickBot="1" x14ac:dyDescent="0.2">
      <c r="E76" s="8">
        <v>9055</v>
      </c>
      <c r="F76" s="250">
        <v>25169</v>
      </c>
      <c r="G76" s="250"/>
      <c r="H76" s="255"/>
      <c r="I76" s="224"/>
      <c r="J76" s="256"/>
      <c r="K76" s="257"/>
      <c r="L76" s="258"/>
      <c r="M76" s="258"/>
      <c r="N76" s="259"/>
      <c r="T76" s="227"/>
      <c r="U76" s="957"/>
      <c r="V76" s="54" t="s">
        <v>303</v>
      </c>
      <c r="W76" s="55">
        <v>550</v>
      </c>
      <c r="X76" s="125">
        <v>1439</v>
      </c>
      <c r="Y76" s="126" t="s">
        <v>441</v>
      </c>
      <c r="Z76" s="191" t="b">
        <v>0</v>
      </c>
      <c r="AB76" s="980"/>
      <c r="AC76" s="981"/>
      <c r="AD76" s="981"/>
      <c r="AE76" s="981"/>
      <c r="AF76" s="981"/>
      <c r="AG76" s="981"/>
      <c r="AH76" s="981"/>
      <c r="AI76" s="981"/>
      <c r="AJ76" s="981"/>
      <c r="AK76" s="981"/>
      <c r="AL76" s="981"/>
      <c r="AM76" s="981"/>
      <c r="AN76" s="981"/>
      <c r="AO76" s="981"/>
      <c r="AP76" s="982"/>
      <c r="AQ76" s="271"/>
      <c r="AR76" s="272"/>
      <c r="AS76" s="270"/>
    </row>
    <row r="77" spans="2:45" ht="18" customHeight="1" thickTop="1" x14ac:dyDescent="0.15">
      <c r="H77" s="255"/>
      <c r="I77" s="224"/>
      <c r="J77" s="260"/>
      <c r="K77" s="226"/>
      <c r="L77" s="115"/>
      <c r="M77" s="115"/>
      <c r="N77" s="227"/>
      <c r="T77" s="227"/>
      <c r="U77" s="224"/>
      <c r="W77" s="8">
        <v>15495</v>
      </c>
      <c r="X77" s="250">
        <v>36555</v>
      </c>
      <c r="Y77" s="250"/>
      <c r="Z77" s="227"/>
      <c r="AB77" s="980"/>
      <c r="AC77" s="981"/>
      <c r="AD77" s="981"/>
      <c r="AE77" s="981"/>
      <c r="AF77" s="981"/>
      <c r="AG77" s="981"/>
      <c r="AH77" s="981"/>
      <c r="AI77" s="981"/>
      <c r="AJ77" s="981"/>
      <c r="AK77" s="981"/>
      <c r="AL77" s="981"/>
      <c r="AM77" s="981"/>
      <c r="AN77" s="981"/>
      <c r="AO77" s="981"/>
      <c r="AP77" s="982"/>
      <c r="AQ77" s="271"/>
      <c r="AR77" s="272"/>
      <c r="AS77" s="270"/>
    </row>
    <row r="78" spans="2:45" ht="18" customHeight="1" thickBot="1" x14ac:dyDescent="0.2">
      <c r="I78" s="261"/>
      <c r="J78" s="262"/>
      <c r="K78" s="257"/>
      <c r="L78" s="258"/>
      <c r="M78" s="258"/>
      <c r="N78" s="240"/>
      <c r="T78" s="240"/>
      <c r="W78" s="226"/>
      <c r="X78" s="115"/>
      <c r="Y78" s="115"/>
      <c r="Z78" s="227"/>
      <c r="AB78" s="983"/>
      <c r="AC78" s="984"/>
      <c r="AD78" s="984"/>
      <c r="AE78" s="984"/>
      <c r="AF78" s="984"/>
      <c r="AG78" s="984"/>
      <c r="AH78" s="984"/>
      <c r="AI78" s="984"/>
      <c r="AJ78" s="984"/>
      <c r="AK78" s="984"/>
      <c r="AL78" s="984"/>
      <c r="AM78" s="984"/>
      <c r="AN78" s="984"/>
      <c r="AO78" s="984"/>
      <c r="AP78" s="985"/>
      <c r="AQ78" s="271"/>
      <c r="AR78" s="272"/>
      <c r="AS78" s="270"/>
    </row>
    <row r="79" spans="2:45" ht="18" customHeight="1" x14ac:dyDescent="0.15">
      <c r="T79" s="240"/>
      <c r="W79" s="226"/>
      <c r="X79" s="115"/>
      <c r="Y79" s="115"/>
      <c r="Z79" s="227"/>
      <c r="AB79" s="270"/>
      <c r="AC79" s="271"/>
      <c r="AD79" s="271"/>
      <c r="AE79" s="271"/>
      <c r="AF79" s="272"/>
      <c r="AG79" s="270"/>
      <c r="AH79" s="270"/>
      <c r="AI79" s="271"/>
      <c r="AJ79" s="271"/>
      <c r="AK79" s="271"/>
      <c r="AL79" s="272"/>
      <c r="AM79" s="270"/>
      <c r="AN79" s="270"/>
      <c r="AO79" s="271"/>
      <c r="AP79" s="271"/>
      <c r="AQ79" s="271"/>
      <c r="AR79" s="272"/>
      <c r="AS79" s="270"/>
    </row>
    <row r="80" spans="2:45" ht="18" customHeight="1" x14ac:dyDescent="0.15">
      <c r="T80" s="240"/>
      <c r="W80" s="267"/>
      <c r="X80" s="115"/>
      <c r="Y80" s="115"/>
      <c r="Z80" s="227"/>
    </row>
    <row r="81" spans="20:26" ht="18" customHeight="1" x14ac:dyDescent="0.15">
      <c r="T81" s="240"/>
      <c r="W81" s="228"/>
      <c r="X81" s="239"/>
      <c r="Y81" s="239"/>
      <c r="Z81" s="227"/>
    </row>
    <row r="82" spans="20:26" ht="18" customHeight="1" x14ac:dyDescent="0.15">
      <c r="T82" s="240"/>
      <c r="W82" s="228"/>
      <c r="X82" s="239"/>
      <c r="Y82" s="239"/>
      <c r="Z82" s="240"/>
    </row>
    <row r="83" spans="20:26" ht="18" customHeight="1" x14ac:dyDescent="0.15">
      <c r="T83" s="240"/>
    </row>
  </sheetData>
  <mergeCells count="69">
    <mergeCell ref="AH35:AR45"/>
    <mergeCell ref="AB75:AP78"/>
    <mergeCell ref="AH23:AL25"/>
    <mergeCell ref="AN23:AR25"/>
    <mergeCell ref="AH27:AL29"/>
    <mergeCell ref="AN27:AR29"/>
    <mergeCell ref="AH31:AL33"/>
    <mergeCell ref="AN31:AR33"/>
    <mergeCell ref="AM4:AM7"/>
    <mergeCell ref="AM8:AM11"/>
    <mergeCell ref="AM12:AM13"/>
    <mergeCell ref="AN15:AR17"/>
    <mergeCell ref="AH19:AL21"/>
    <mergeCell ref="AN19:AR21"/>
    <mergeCell ref="AA65:AA66"/>
    <mergeCell ref="AA67:AA70"/>
    <mergeCell ref="AA71:AA73"/>
    <mergeCell ref="AG4:AG9"/>
    <mergeCell ref="AG10:AG13"/>
    <mergeCell ref="AG14:AG16"/>
    <mergeCell ref="AA52:AA53"/>
    <mergeCell ref="AA54:AA55"/>
    <mergeCell ref="AA56:AA58"/>
    <mergeCell ref="AA59:AA62"/>
    <mergeCell ref="AA63:AA64"/>
    <mergeCell ref="AA4:AA24"/>
    <mergeCell ref="AA25:AA32"/>
    <mergeCell ref="AA33:AA43"/>
    <mergeCell ref="AA44:AA49"/>
    <mergeCell ref="AA50:AA51"/>
    <mergeCell ref="O67:O72"/>
    <mergeCell ref="U4:U24"/>
    <mergeCell ref="U25:U33"/>
    <mergeCell ref="U34:U39"/>
    <mergeCell ref="U40:U57"/>
    <mergeCell ref="U58:U61"/>
    <mergeCell ref="U62:U70"/>
    <mergeCell ref="U71:U76"/>
    <mergeCell ref="O4:O17"/>
    <mergeCell ref="O18:O26"/>
    <mergeCell ref="O27:O41"/>
    <mergeCell ref="O42:O53"/>
    <mergeCell ref="O54:O66"/>
    <mergeCell ref="C58:C59"/>
    <mergeCell ref="C60:C66"/>
    <mergeCell ref="C67:C68"/>
    <mergeCell ref="C69:C70"/>
    <mergeCell ref="C71:C75"/>
    <mergeCell ref="AU56:BF56"/>
    <mergeCell ref="C4:C5"/>
    <mergeCell ref="C6:C10"/>
    <mergeCell ref="C11:C14"/>
    <mergeCell ref="C15:C16"/>
    <mergeCell ref="C17:C18"/>
    <mergeCell ref="C19:C29"/>
    <mergeCell ref="C30:C43"/>
    <mergeCell ref="C44:C57"/>
    <mergeCell ref="I4:I8"/>
    <mergeCell ref="I9:I19"/>
    <mergeCell ref="I20:I28"/>
    <mergeCell ref="I29:I38"/>
    <mergeCell ref="I39:I46"/>
    <mergeCell ref="I47:I55"/>
    <mergeCell ref="I56:I65"/>
    <mergeCell ref="K2:L2"/>
    <mergeCell ref="P2:Q2"/>
    <mergeCell ref="R2:U2"/>
    <mergeCell ref="AB2:AC2"/>
    <mergeCell ref="AD2:AG2"/>
  </mergeCells>
  <phoneticPr fontId="66"/>
  <conditionalFormatting sqref="D4">
    <cfRule type="expression" dxfId="332" priority="6" stopIfTrue="1">
      <formula>$H$4=TRUE</formula>
    </cfRule>
  </conditionalFormatting>
  <conditionalFormatting sqref="D50">
    <cfRule type="expression" dxfId="331" priority="243" stopIfTrue="1">
      <formula>$H$50=TRUE</formula>
    </cfRule>
  </conditionalFormatting>
  <conditionalFormatting sqref="D58">
    <cfRule type="expression" dxfId="330" priority="280" stopIfTrue="1">
      <formula>$H$58=TRUE</formula>
    </cfRule>
  </conditionalFormatting>
  <conditionalFormatting sqref="D59">
    <cfRule type="expression" dxfId="329" priority="285" stopIfTrue="1">
      <formula>$H$59=TRUE</formula>
    </cfRule>
  </conditionalFormatting>
  <conditionalFormatting sqref="D65">
    <cfRule type="expression" dxfId="328" priority="315" stopIfTrue="1">
      <formula>$H$65=TRUE</formula>
    </cfRule>
  </conditionalFormatting>
  <conditionalFormatting sqref="D66">
    <cfRule type="expression" dxfId="327" priority="320" stopIfTrue="1">
      <formula>$H$66=TRUE</formula>
    </cfRule>
  </conditionalFormatting>
  <conditionalFormatting sqref="D69 G69:H69">
    <cfRule type="expression" dxfId="326" priority="330" stopIfTrue="1">
      <formula>$H$69=TRUE</formula>
    </cfRule>
  </conditionalFormatting>
  <conditionalFormatting sqref="D70 G70:H70">
    <cfRule type="expression" dxfId="325" priority="333" stopIfTrue="1">
      <formula>$H$70=TRUE</formula>
    </cfRule>
  </conditionalFormatting>
  <conditionalFormatting sqref="D12:H12">
    <cfRule type="expression" dxfId="324" priority="55" stopIfTrue="1">
      <formula>$H$12=TRUE</formula>
    </cfRule>
  </conditionalFormatting>
  <conditionalFormatting sqref="D13:H13">
    <cfRule type="expression" dxfId="323" priority="60" stopIfTrue="1">
      <formula>$H$13=TRUE</formula>
    </cfRule>
  </conditionalFormatting>
  <conditionalFormatting sqref="D14:H14">
    <cfRule type="expression" dxfId="322" priority="66" stopIfTrue="1">
      <formula>$H$14=TRUE</formula>
    </cfRule>
  </conditionalFormatting>
  <conditionalFormatting sqref="D19:H19">
    <cfRule type="expression" dxfId="321" priority="91" stopIfTrue="1">
      <formula>$H$19=TRUE</formula>
    </cfRule>
  </conditionalFormatting>
  <conditionalFormatting sqref="D20:H20">
    <cfRule type="expression" dxfId="320" priority="96" stopIfTrue="1">
      <formula>$H$20=TRUE</formula>
    </cfRule>
  </conditionalFormatting>
  <conditionalFormatting sqref="D21:H21">
    <cfRule type="expression" dxfId="319" priority="101" stopIfTrue="1">
      <formula>$H$21=TRUE</formula>
    </cfRule>
  </conditionalFormatting>
  <conditionalFormatting sqref="D23:H23">
    <cfRule type="expression" dxfId="318" priority="110" stopIfTrue="1">
      <formula>$H$23=TRUE</formula>
    </cfRule>
  </conditionalFormatting>
  <conditionalFormatting sqref="D24:H24">
    <cfRule type="expression" dxfId="317" priority="115" stopIfTrue="1">
      <formula>$H$24=TRUE</formula>
    </cfRule>
  </conditionalFormatting>
  <conditionalFormatting sqref="D25:H25">
    <cfRule type="expression" dxfId="316" priority="121" stopIfTrue="1">
      <formula>$H$25=TRUE</formula>
    </cfRule>
  </conditionalFormatting>
  <conditionalFormatting sqref="D26:H26">
    <cfRule type="expression" dxfId="315" priority="124" stopIfTrue="1">
      <formula>$H$26=TRUE</formula>
    </cfRule>
  </conditionalFormatting>
  <conditionalFormatting sqref="D27:H27">
    <cfRule type="expression" dxfId="314" priority="128" stopIfTrue="1">
      <formula>$H$27=TRUE</formula>
    </cfRule>
  </conditionalFormatting>
  <conditionalFormatting sqref="D28:H28">
    <cfRule type="expression" dxfId="313" priority="133" stopIfTrue="1">
      <formula>$H$28=TRUE</formula>
    </cfRule>
  </conditionalFormatting>
  <conditionalFormatting sqref="D29:H29">
    <cfRule type="expression" dxfId="312" priority="138" stopIfTrue="1">
      <formula>$H$29=TRUE</formula>
    </cfRule>
  </conditionalFormatting>
  <conditionalFormatting sqref="D30:H30">
    <cfRule type="expression" dxfId="311" priority="143" stopIfTrue="1">
      <formula>$H$30=TRUE</formula>
    </cfRule>
  </conditionalFormatting>
  <conditionalFormatting sqref="D31:H31">
    <cfRule type="expression" dxfId="310" priority="148" stopIfTrue="1">
      <formula>$H$31=TRUE</formula>
    </cfRule>
  </conditionalFormatting>
  <conditionalFormatting sqref="D32:H32">
    <cfRule type="expression" dxfId="309" priority="153" stopIfTrue="1">
      <formula>$H$32=TRUE</formula>
    </cfRule>
  </conditionalFormatting>
  <conditionalFormatting sqref="D33:H33">
    <cfRule type="expression" dxfId="308" priority="158" stopIfTrue="1">
      <formula>$H$33=TRUE</formula>
    </cfRule>
  </conditionalFormatting>
  <conditionalFormatting sqref="D34:H34">
    <cfRule type="expression" dxfId="307" priority="163" stopIfTrue="1">
      <formula>$H$34=TRUE</formula>
    </cfRule>
  </conditionalFormatting>
  <conditionalFormatting sqref="D35:H35">
    <cfRule type="expression" dxfId="306" priority="167" stopIfTrue="1">
      <formula>$H$35=TRUE</formula>
    </cfRule>
  </conditionalFormatting>
  <conditionalFormatting sqref="D36:H36">
    <cfRule type="expression" dxfId="305" priority="172" stopIfTrue="1">
      <formula>$H$36=TRUE</formula>
    </cfRule>
  </conditionalFormatting>
  <conditionalFormatting sqref="D37:H37">
    <cfRule type="expression" dxfId="304" priority="177" stopIfTrue="1">
      <formula>$H$37=TRUE</formula>
    </cfRule>
  </conditionalFormatting>
  <conditionalFormatting sqref="D38:H38">
    <cfRule type="expression" dxfId="303" priority="182" stopIfTrue="1">
      <formula>$H$38=TRUE</formula>
    </cfRule>
  </conditionalFormatting>
  <conditionalFormatting sqref="D39:H39">
    <cfRule type="expression" dxfId="302" priority="187" stopIfTrue="1">
      <formula>$H$39=TRUE</formula>
    </cfRule>
  </conditionalFormatting>
  <conditionalFormatting sqref="D40:H40">
    <cfRule type="expression" dxfId="301" priority="192" stopIfTrue="1">
      <formula>$H$40=TRUE</formula>
    </cfRule>
  </conditionalFormatting>
  <conditionalFormatting sqref="D41:H41">
    <cfRule type="expression" dxfId="300" priority="198" stopIfTrue="1">
      <formula>$H$41=TRUE</formula>
    </cfRule>
  </conditionalFormatting>
  <conditionalFormatting sqref="D42:H42">
    <cfRule type="expression" dxfId="299" priority="204" stopIfTrue="1">
      <formula>$H$42=TRUE</formula>
    </cfRule>
  </conditionalFormatting>
  <conditionalFormatting sqref="D43:H43">
    <cfRule type="expression" dxfId="298" priority="213" stopIfTrue="1">
      <formula>$H$43=TRUE</formula>
    </cfRule>
  </conditionalFormatting>
  <conditionalFormatting sqref="D44:H44">
    <cfRule type="expression" dxfId="297" priority="217" stopIfTrue="1">
      <formula>$H$44=TRUE</formula>
    </cfRule>
  </conditionalFormatting>
  <conditionalFormatting sqref="D45:H45">
    <cfRule type="expression" dxfId="296" priority="221" stopIfTrue="1">
      <formula>$H$45=TRUE</formula>
    </cfRule>
  </conditionalFormatting>
  <conditionalFormatting sqref="D47:H47">
    <cfRule type="expression" dxfId="295" priority="231" stopIfTrue="1">
      <formula>$H$47=TRUE</formula>
    </cfRule>
  </conditionalFormatting>
  <conditionalFormatting sqref="D48:H48">
    <cfRule type="expression" dxfId="294" priority="235" stopIfTrue="1">
      <formula>$H$48=TRUE</formula>
    </cfRule>
  </conditionalFormatting>
  <conditionalFormatting sqref="D49:H49">
    <cfRule type="expression" dxfId="293" priority="239" stopIfTrue="1">
      <formula>$H$49=TRUE</formula>
    </cfRule>
  </conditionalFormatting>
  <conditionalFormatting sqref="D50:H50">
    <cfRule type="expression" dxfId="292" priority="5">
      <formula>$H$50=TRUE</formula>
    </cfRule>
  </conditionalFormatting>
  <conditionalFormatting sqref="D51:H51">
    <cfRule type="expression" dxfId="291" priority="248" stopIfTrue="1">
      <formula>$H$51=TRUE</formula>
    </cfRule>
  </conditionalFormatting>
  <conditionalFormatting sqref="D53:H53">
    <cfRule type="expression" dxfId="290" priority="257" stopIfTrue="1">
      <formula>$H$53=TRUE</formula>
    </cfRule>
  </conditionalFormatting>
  <conditionalFormatting sqref="D54:H54">
    <cfRule type="expression" dxfId="289" priority="263" stopIfTrue="1">
      <formula>$H$54=TRUE</formula>
    </cfRule>
  </conditionalFormatting>
  <conditionalFormatting sqref="D55:H55">
    <cfRule type="expression" dxfId="288" priority="268" stopIfTrue="1">
      <formula>$H$55=TRUE</formula>
    </cfRule>
  </conditionalFormatting>
  <conditionalFormatting sqref="D57:H57">
    <cfRule type="expression" dxfId="287" priority="275" stopIfTrue="1">
      <formula>$H$57=TRUE</formula>
    </cfRule>
  </conditionalFormatting>
  <conditionalFormatting sqref="D60:H60">
    <cfRule type="expression" dxfId="286" priority="291" stopIfTrue="1">
      <formula>$H$60=TRUE</formula>
    </cfRule>
  </conditionalFormatting>
  <conditionalFormatting sqref="D61:H61">
    <cfRule type="expression" dxfId="285" priority="297" stopIfTrue="1">
      <formula>$H$61=TRUE</formula>
    </cfRule>
  </conditionalFormatting>
  <conditionalFormatting sqref="D62:H62">
    <cfRule type="expression" dxfId="284" priority="303" stopIfTrue="1">
      <formula>$H$62=TRUE</formula>
    </cfRule>
  </conditionalFormatting>
  <conditionalFormatting sqref="D63:H63">
    <cfRule type="expression" dxfId="283" priority="307" stopIfTrue="1">
      <formula>$H$63=TRUE</formula>
    </cfRule>
  </conditionalFormatting>
  <conditionalFormatting sqref="D64:H64">
    <cfRule type="expression" dxfId="282" priority="311" stopIfTrue="1">
      <formula>$H$64=TRUE</formula>
    </cfRule>
  </conditionalFormatting>
  <conditionalFormatting sqref="D67:H67">
    <cfRule type="expression" dxfId="281" priority="324" stopIfTrue="1">
      <formula>$H$67=TRUE</formula>
    </cfRule>
  </conditionalFormatting>
  <conditionalFormatting sqref="D68:H68">
    <cfRule type="expression" dxfId="280" priority="326" stopIfTrue="1">
      <formula>$H$68=TRUE</formula>
    </cfRule>
  </conditionalFormatting>
  <conditionalFormatting sqref="F4:H4">
    <cfRule type="expression" dxfId="279" priority="7" stopIfTrue="1">
      <formula>$H$4=TRUE</formula>
    </cfRule>
  </conditionalFormatting>
  <conditionalFormatting sqref="F50:H50">
    <cfRule type="expression" dxfId="278" priority="244" stopIfTrue="1">
      <formula>$H$50=TRUE</formula>
    </cfRule>
  </conditionalFormatting>
  <conditionalFormatting sqref="F58:H58">
    <cfRule type="expression" dxfId="277" priority="281" stopIfTrue="1">
      <formula>$H$58=TRUE</formula>
    </cfRule>
  </conditionalFormatting>
  <conditionalFormatting sqref="F59:H59">
    <cfRule type="expression" dxfId="276" priority="286" stopIfTrue="1">
      <formula>$H$59=TRUE</formula>
    </cfRule>
  </conditionalFormatting>
  <conditionalFormatting sqref="G66:H66">
    <cfRule type="expression" dxfId="275" priority="321" stopIfTrue="1">
      <formula>$H$66=TRUE</formula>
    </cfRule>
  </conditionalFormatting>
  <conditionalFormatting sqref="J4 J13:J14 J16:J17 J33 J40:J43">
    <cfRule type="expression" dxfId="274" priority="897" stopIfTrue="1">
      <formula>#REF!=TRUE</formula>
    </cfRule>
  </conditionalFormatting>
  <conditionalFormatting sqref="J9:N9">
    <cfRule type="expression" dxfId="273" priority="39" stopIfTrue="1">
      <formula>$N$9=TRUE</formula>
    </cfRule>
  </conditionalFormatting>
  <conditionalFormatting sqref="J10:N10">
    <cfRule type="expression" dxfId="272" priority="44" stopIfTrue="1">
      <formula>$N$10=TRUE</formula>
    </cfRule>
  </conditionalFormatting>
  <conditionalFormatting sqref="J11:N11">
    <cfRule type="expression" dxfId="271" priority="49" stopIfTrue="1">
      <formula>$N$11=TRUE</formula>
    </cfRule>
  </conditionalFormatting>
  <conditionalFormatting sqref="J12:N12">
    <cfRule type="expression" dxfId="270" priority="56" stopIfTrue="1">
      <formula>$N$12=treu</formula>
    </cfRule>
  </conditionalFormatting>
  <conditionalFormatting sqref="J15:N15">
    <cfRule type="expression" dxfId="269" priority="73" stopIfTrue="1">
      <formula>$N$15=TRUE</formula>
    </cfRule>
  </conditionalFormatting>
  <conditionalFormatting sqref="J18:N18">
    <cfRule type="expression" dxfId="268" priority="87" stopIfTrue="1">
      <formula>$N$18=TRUE</formula>
    </cfRule>
  </conditionalFormatting>
  <conditionalFormatting sqref="J19:N19">
    <cfRule type="expression" dxfId="267" priority="92" stopIfTrue="1">
      <formula>$N$19=TRUE</formula>
    </cfRule>
  </conditionalFormatting>
  <conditionalFormatting sqref="J20:N20">
    <cfRule type="expression" dxfId="266" priority="97" stopIfTrue="1">
      <formula>$N$20=TRUE</formula>
    </cfRule>
  </conditionalFormatting>
  <conditionalFormatting sqref="J21:N21">
    <cfRule type="expression" dxfId="265" priority="102" stopIfTrue="1">
      <formula>$N$21=TRUE</formula>
    </cfRule>
  </conditionalFormatting>
  <conditionalFormatting sqref="J22:N22">
    <cfRule type="expression" dxfId="264" priority="106" stopIfTrue="1">
      <formula>$N$22=TRUE</formula>
    </cfRule>
  </conditionalFormatting>
  <conditionalFormatting sqref="J23:N23">
    <cfRule type="expression" dxfId="263" priority="111" stopIfTrue="1">
      <formula>$N$23=TRUE</formula>
    </cfRule>
  </conditionalFormatting>
  <conditionalFormatting sqref="J24:N24">
    <cfRule type="expression" dxfId="262" priority="116" stopIfTrue="1">
      <formula>$N$24=TRUE</formula>
    </cfRule>
  </conditionalFormatting>
  <conditionalFormatting sqref="J25:N25">
    <cfRule type="expression" dxfId="261" priority="122" stopIfTrue="1">
      <formula>$N$25=TRUE</formula>
    </cfRule>
  </conditionalFormatting>
  <conditionalFormatting sqref="J26:N26">
    <cfRule type="expression" dxfId="260" priority="125" stopIfTrue="1">
      <formula>$N$26=TRUE</formula>
    </cfRule>
  </conditionalFormatting>
  <conditionalFormatting sqref="J27:N27">
    <cfRule type="expression" dxfId="259" priority="129" stopIfTrue="1">
      <formula>$N$27=TRUE</formula>
    </cfRule>
  </conditionalFormatting>
  <conditionalFormatting sqref="J28:N28">
    <cfRule type="expression" dxfId="258" priority="134" stopIfTrue="1">
      <formula>$N$28=TRUE</formula>
    </cfRule>
  </conditionalFormatting>
  <conditionalFormatting sqref="J29:N29">
    <cfRule type="expression" dxfId="257" priority="139" stopIfTrue="1">
      <formula>$N$29=TRUE</formula>
    </cfRule>
  </conditionalFormatting>
  <conditionalFormatting sqref="J30:N30">
    <cfRule type="expression" dxfId="256" priority="144" stopIfTrue="1">
      <formula>$N$30=TRUE</formula>
    </cfRule>
  </conditionalFormatting>
  <conditionalFormatting sqref="J31:N31">
    <cfRule type="expression" dxfId="255" priority="149" stopIfTrue="1">
      <formula>$N$31=TRUE</formula>
    </cfRule>
  </conditionalFormatting>
  <conditionalFormatting sqref="J32:N32">
    <cfRule type="expression" dxfId="254" priority="154" stopIfTrue="1">
      <formula>$N$32=TRUE</formula>
    </cfRule>
  </conditionalFormatting>
  <conditionalFormatting sqref="J34:N34">
    <cfRule type="expression" dxfId="253" priority="164" stopIfTrue="1">
      <formula>$N$34=TRUE</formula>
    </cfRule>
  </conditionalFormatting>
  <conditionalFormatting sqref="J35:N35">
    <cfRule type="expression" dxfId="252" priority="168" stopIfTrue="1">
      <formula>$N$35=TRUE</formula>
    </cfRule>
  </conditionalFormatting>
  <conditionalFormatting sqref="J36:N36">
    <cfRule type="expression" dxfId="251" priority="173" stopIfTrue="1">
      <formula>$N$36=TRUE</formula>
    </cfRule>
  </conditionalFormatting>
  <conditionalFormatting sqref="J37:N37">
    <cfRule type="expression" dxfId="250" priority="178" stopIfTrue="1">
      <formula>$N$37=TRUE</formula>
    </cfRule>
  </conditionalFormatting>
  <conditionalFormatting sqref="J38:N38">
    <cfRule type="expression" dxfId="249" priority="183" stopIfTrue="1">
      <formula>$N$38=TRUE</formula>
    </cfRule>
  </conditionalFormatting>
  <conditionalFormatting sqref="J39:N39">
    <cfRule type="expression" dxfId="248" priority="188" stopIfTrue="1">
      <formula>$N$39=TRUE</formula>
    </cfRule>
  </conditionalFormatting>
  <conditionalFormatting sqref="J44:N44">
    <cfRule type="expression" dxfId="247" priority="218" stopIfTrue="1">
      <formula>$N$44=TRUE</formula>
    </cfRule>
  </conditionalFormatting>
  <conditionalFormatting sqref="J45:N45">
    <cfRule type="expression" dxfId="246" priority="222" stopIfTrue="1">
      <formula>$N$45=TRUE</formula>
    </cfRule>
  </conditionalFormatting>
  <conditionalFormatting sqref="J46:N46">
    <cfRule type="expression" dxfId="245" priority="226" stopIfTrue="1">
      <formula>$N$46=TRUE</formula>
    </cfRule>
  </conditionalFormatting>
  <conditionalFormatting sqref="J47:N47">
    <cfRule type="expression" dxfId="244" priority="232" stopIfTrue="1">
      <formula>$N$47=TRUE</formula>
    </cfRule>
  </conditionalFormatting>
  <conditionalFormatting sqref="J48:N48">
    <cfRule type="expression" dxfId="243" priority="236" stopIfTrue="1">
      <formula>$N$48=TRUE</formula>
    </cfRule>
  </conditionalFormatting>
  <conditionalFormatting sqref="J49:N49">
    <cfRule type="expression" dxfId="242" priority="240" stopIfTrue="1">
      <formula>$N$49=TRUE</formula>
    </cfRule>
  </conditionalFormatting>
  <conditionalFormatting sqref="J50:N50">
    <cfRule type="expression" dxfId="241" priority="245" stopIfTrue="1">
      <formula>$N$50=TRUE</formula>
    </cfRule>
  </conditionalFormatting>
  <conditionalFormatting sqref="J51:N51">
    <cfRule type="expression" dxfId="240" priority="249" stopIfTrue="1">
      <formula>$N$51=TRUE</formula>
    </cfRule>
  </conditionalFormatting>
  <conditionalFormatting sqref="J52:N52">
    <cfRule type="expression" dxfId="239" priority="254" stopIfTrue="1">
      <formula>$N$52=TRUE</formula>
    </cfRule>
  </conditionalFormatting>
  <conditionalFormatting sqref="J53:N53">
    <cfRule type="expression" dxfId="238" priority="258" stopIfTrue="1">
      <formula>$N$53=TRUE</formula>
    </cfRule>
  </conditionalFormatting>
  <conditionalFormatting sqref="J54:N54">
    <cfRule type="expression" dxfId="237" priority="264" stopIfTrue="1">
      <formula>$N$54=TRUE</formula>
    </cfRule>
  </conditionalFormatting>
  <conditionalFormatting sqref="J55:N55">
    <cfRule type="expression" dxfId="236" priority="269" stopIfTrue="1">
      <formula>$N$55=TRUE</formula>
    </cfRule>
  </conditionalFormatting>
  <conditionalFormatting sqref="J56:N56">
    <cfRule type="expression" dxfId="235" priority="272" stopIfTrue="1">
      <formula>$N$56=TRUE</formula>
    </cfRule>
  </conditionalFormatting>
  <conditionalFormatting sqref="J57:N57">
    <cfRule type="expression" dxfId="234" priority="276" stopIfTrue="1">
      <formula>$N$57=TRUE</formula>
    </cfRule>
  </conditionalFormatting>
  <conditionalFormatting sqref="J58:N58">
    <cfRule type="expression" dxfId="233" priority="282" stopIfTrue="1">
      <formula>$N$58=TRUE</formula>
    </cfRule>
  </conditionalFormatting>
  <conditionalFormatting sqref="J59:N59">
    <cfRule type="expression" dxfId="232" priority="287" stopIfTrue="1">
      <formula>$N$59=TRUE</formula>
    </cfRule>
  </conditionalFormatting>
  <conditionalFormatting sqref="J60:N60">
    <cfRule type="expression" dxfId="231" priority="292" stopIfTrue="1">
      <formula>$N$60=TRUE</formula>
    </cfRule>
  </conditionalFormatting>
  <conditionalFormatting sqref="J61:N61">
    <cfRule type="expression" dxfId="230" priority="298" stopIfTrue="1">
      <formula>$N$61=TRUE</formula>
    </cfRule>
  </conditionalFormatting>
  <conditionalFormatting sqref="J62:N62">
    <cfRule type="expression" dxfId="229" priority="304" stopIfTrue="1">
      <formula>$N$62=TRUE</formula>
    </cfRule>
  </conditionalFormatting>
  <conditionalFormatting sqref="J63:N63">
    <cfRule type="expression" dxfId="228" priority="308" stopIfTrue="1">
      <formula>$N$63=TRUE</formula>
    </cfRule>
  </conditionalFormatting>
  <conditionalFormatting sqref="J64:N64">
    <cfRule type="expression" dxfId="227" priority="312" stopIfTrue="1">
      <formula>$N$64=TRUE</formula>
    </cfRule>
  </conditionalFormatting>
  <conditionalFormatting sqref="J65:N65">
    <cfRule type="expression" dxfId="226" priority="316" stopIfTrue="1">
      <formula>$N$65=TRUE</formula>
    </cfRule>
  </conditionalFormatting>
  <conditionalFormatting sqref="M4:N4">
    <cfRule type="expression" dxfId="225" priority="9" stopIfTrue="1">
      <formula>$N$4=TRUE</formula>
    </cfRule>
  </conditionalFormatting>
  <conditionalFormatting sqref="M13:N13">
    <cfRule type="expression" dxfId="224" priority="62" stopIfTrue="1">
      <formula>$N$13=TRUE</formula>
    </cfRule>
  </conditionalFormatting>
  <conditionalFormatting sqref="M14:N14">
    <cfRule type="expression" dxfId="223" priority="68" stopIfTrue="1">
      <formula>$N$14=TRUE</formula>
    </cfRule>
  </conditionalFormatting>
  <conditionalFormatting sqref="M16:N16">
    <cfRule type="expression" dxfId="222" priority="78" stopIfTrue="1">
      <formula>$N$16=TRUE</formula>
    </cfRule>
  </conditionalFormatting>
  <conditionalFormatting sqref="M17:N17">
    <cfRule type="expression" dxfId="221" priority="83" stopIfTrue="1">
      <formula>$N$17=TRUE</formula>
    </cfRule>
  </conditionalFormatting>
  <conditionalFormatting sqref="M33:N33">
    <cfRule type="expression" dxfId="220" priority="160" stopIfTrue="1">
      <formula>$N$33=TRUE</formula>
    </cfRule>
  </conditionalFormatting>
  <conditionalFormatting sqref="M40:N40">
    <cfRule type="expression" dxfId="219" priority="194" stopIfTrue="1">
      <formula>$N$40=TRUE</formula>
    </cfRule>
  </conditionalFormatting>
  <conditionalFormatting sqref="M41:N41">
    <cfRule type="expression" dxfId="218" priority="200" stopIfTrue="1">
      <formula>$N$41=TRUE</formula>
    </cfRule>
  </conditionalFormatting>
  <conditionalFormatting sqref="M42:N42">
    <cfRule type="expression" dxfId="217" priority="206" stopIfTrue="1">
      <formula>$N$42=TRUE</formula>
    </cfRule>
  </conditionalFormatting>
  <conditionalFormatting sqref="M43:N43">
    <cfRule type="expression" dxfId="216" priority="215" stopIfTrue="1">
      <formula>$N$43=TRUE</formula>
    </cfRule>
  </conditionalFormatting>
  <conditionalFormatting sqref="P10">
    <cfRule type="expression" dxfId="215" priority="45" stopIfTrue="1">
      <formula>$V$10=TRUE</formula>
    </cfRule>
  </conditionalFormatting>
  <conditionalFormatting sqref="P14">
    <cfRule type="expression" dxfId="214" priority="69" stopIfTrue="1">
      <formula>$V$14=TRUE</formula>
    </cfRule>
  </conditionalFormatting>
  <conditionalFormatting sqref="P15">
    <cfRule type="expression" dxfId="213" priority="74" stopIfTrue="1">
      <formula>$V$15=TRUE</formula>
    </cfRule>
  </conditionalFormatting>
  <conditionalFormatting sqref="P68">
    <cfRule type="expression" dxfId="212" priority="3">
      <formula>$AA$67=TRUE</formula>
    </cfRule>
  </conditionalFormatting>
  <conditionalFormatting sqref="P4:T4">
    <cfRule type="expression" dxfId="211" priority="10" stopIfTrue="1">
      <formula>$T$4=TRUE</formula>
    </cfRule>
  </conditionalFormatting>
  <conditionalFormatting sqref="P5:T5">
    <cfRule type="expression" dxfId="210" priority="17" stopIfTrue="1">
      <formula>$T$5=TRUE</formula>
    </cfRule>
  </conditionalFormatting>
  <conditionalFormatting sqref="P6:T6">
    <cfRule type="expression" dxfId="209" priority="23" stopIfTrue="1">
      <formula>$T$6=TRUE</formula>
    </cfRule>
  </conditionalFormatting>
  <conditionalFormatting sqref="P7:T7">
    <cfRule type="expression" dxfId="208" priority="28" stopIfTrue="1">
      <formula>$T$7=TRUE</formula>
    </cfRule>
  </conditionalFormatting>
  <conditionalFormatting sqref="P8:T8">
    <cfRule type="expression" dxfId="207" priority="33" stopIfTrue="1">
      <formula>$T$8=TRUE</formula>
    </cfRule>
  </conditionalFormatting>
  <conditionalFormatting sqref="P9:T9">
    <cfRule type="expression" dxfId="206" priority="40" stopIfTrue="1">
      <formula>$T$9=TRUE</formula>
    </cfRule>
  </conditionalFormatting>
  <conditionalFormatting sqref="P11:T11">
    <cfRule type="expression" dxfId="205" priority="50" stopIfTrue="1">
      <formula>$T$11=TRUE</formula>
    </cfRule>
  </conditionalFormatting>
  <conditionalFormatting sqref="P12:T12">
    <cfRule type="expression" dxfId="204" priority="57" stopIfTrue="1">
      <formula>$T$12=TRUE</formula>
    </cfRule>
  </conditionalFormatting>
  <conditionalFormatting sqref="P13:T13">
    <cfRule type="expression" dxfId="203" priority="63" stopIfTrue="1">
      <formula>$T$13=TRUE</formula>
    </cfRule>
  </conditionalFormatting>
  <conditionalFormatting sqref="P16:T16">
    <cfRule type="expression" dxfId="202" priority="79" stopIfTrue="1">
      <formula>$T$16=TRUE</formula>
    </cfRule>
  </conditionalFormatting>
  <conditionalFormatting sqref="P17:T17">
    <cfRule type="expression" dxfId="201" priority="84" stopIfTrue="1">
      <formula>$T$17=TRUE</formula>
    </cfRule>
  </conditionalFormatting>
  <conditionalFormatting sqref="P18:T18">
    <cfRule type="expression" dxfId="200" priority="88" stopIfTrue="1">
      <formula>$T$18=TRUE</formula>
    </cfRule>
  </conditionalFormatting>
  <conditionalFormatting sqref="P19:T19">
    <cfRule type="expression" dxfId="199" priority="93" stopIfTrue="1">
      <formula>$T$19=TRUE</formula>
    </cfRule>
  </conditionalFormatting>
  <conditionalFormatting sqref="P20:T20">
    <cfRule type="expression" dxfId="198" priority="98" stopIfTrue="1">
      <formula>$T$20=TRUE</formula>
    </cfRule>
  </conditionalFormatting>
  <conditionalFormatting sqref="P21:T21">
    <cfRule type="expression" dxfId="197" priority="103" stopIfTrue="1">
      <formula>$T$21=TRUE</formula>
    </cfRule>
  </conditionalFormatting>
  <conditionalFormatting sqref="P22:T22">
    <cfRule type="expression" dxfId="196" priority="107" stopIfTrue="1">
      <formula>$T$22=TRUE</formula>
    </cfRule>
  </conditionalFormatting>
  <conditionalFormatting sqref="P23:T23">
    <cfRule type="expression" dxfId="195" priority="112" stopIfTrue="1">
      <formula>$T$23=TRUE</formula>
    </cfRule>
  </conditionalFormatting>
  <conditionalFormatting sqref="P24:T24">
    <cfRule type="expression" dxfId="194" priority="117" stopIfTrue="1">
      <formula>$T$24=TRUE</formula>
    </cfRule>
  </conditionalFormatting>
  <conditionalFormatting sqref="P27:T27">
    <cfRule type="expression" dxfId="193" priority="130" stopIfTrue="1">
      <formula>$T$27=TRUE</formula>
    </cfRule>
  </conditionalFormatting>
  <conditionalFormatting sqref="P28:T28">
    <cfRule type="expression" dxfId="192" priority="135" stopIfTrue="1">
      <formula>$T$28=TRUE</formula>
    </cfRule>
  </conditionalFormatting>
  <conditionalFormatting sqref="P29:T29">
    <cfRule type="expression" dxfId="191" priority="140" stopIfTrue="1">
      <formula>$T$29=TRUE</formula>
    </cfRule>
  </conditionalFormatting>
  <conditionalFormatting sqref="P30:T30">
    <cfRule type="expression" dxfId="190" priority="145" stopIfTrue="1">
      <formula>$T$30=TRUE</formula>
    </cfRule>
  </conditionalFormatting>
  <conditionalFormatting sqref="P31:T31">
    <cfRule type="expression" dxfId="189" priority="150" stopIfTrue="1">
      <formula>$T$31=TRUE</formula>
    </cfRule>
  </conditionalFormatting>
  <conditionalFormatting sqref="P32:T32">
    <cfRule type="expression" dxfId="188" priority="155" stopIfTrue="1">
      <formula>$T$32=TRUE</formula>
    </cfRule>
  </conditionalFormatting>
  <conditionalFormatting sqref="P33:T33">
    <cfRule type="expression" dxfId="187" priority="161" stopIfTrue="1">
      <formula>$T$33=TRUE</formula>
    </cfRule>
  </conditionalFormatting>
  <conditionalFormatting sqref="P34:T34">
    <cfRule type="expression" dxfId="186" priority="165" stopIfTrue="1">
      <formula>$T$34=TRUE</formula>
    </cfRule>
  </conditionalFormatting>
  <conditionalFormatting sqref="P35:T35">
    <cfRule type="expression" dxfId="185" priority="169" stopIfTrue="1">
      <formula>$T$35=TRUE</formula>
    </cfRule>
  </conditionalFormatting>
  <conditionalFormatting sqref="P36:T36">
    <cfRule type="expression" dxfId="184" priority="174" stopIfTrue="1">
      <formula>$T$36=TRUE</formula>
    </cfRule>
  </conditionalFormatting>
  <conditionalFormatting sqref="P37:T37">
    <cfRule type="expression" dxfId="183" priority="179" stopIfTrue="1">
      <formula>$T$37=TRUE</formula>
    </cfRule>
  </conditionalFormatting>
  <conditionalFormatting sqref="P38:T38">
    <cfRule type="expression" dxfId="182" priority="184" stopIfTrue="1">
      <formula>$T$38=TRUE</formula>
    </cfRule>
  </conditionalFormatting>
  <conditionalFormatting sqref="P39:T39">
    <cfRule type="expression" dxfId="181" priority="189" stopIfTrue="1">
      <formula>$T$39=TRUE</formula>
    </cfRule>
  </conditionalFormatting>
  <conditionalFormatting sqref="P40:T40">
    <cfRule type="expression" dxfId="180" priority="195" stopIfTrue="1">
      <formula>$T$40=TRUE</formula>
    </cfRule>
  </conditionalFormatting>
  <conditionalFormatting sqref="P41:T41">
    <cfRule type="expression" dxfId="179" priority="201" stopIfTrue="1">
      <formula>$T$41=TRUE</formula>
    </cfRule>
  </conditionalFormatting>
  <conditionalFormatting sqref="P42:T42">
    <cfRule type="expression" dxfId="178" priority="207" stopIfTrue="1">
      <formula>$T$42=TRUE</formula>
    </cfRule>
  </conditionalFormatting>
  <conditionalFormatting sqref="P43:T43">
    <cfRule type="expression" dxfId="177" priority="216" stopIfTrue="1">
      <formula>$T$43=TRUE</formula>
    </cfRule>
  </conditionalFormatting>
  <conditionalFormatting sqref="P44:T44">
    <cfRule type="expression" dxfId="176" priority="219" stopIfTrue="1">
      <formula>$T$44=TRUE</formula>
    </cfRule>
  </conditionalFormatting>
  <conditionalFormatting sqref="P45:T45">
    <cfRule type="expression" dxfId="175" priority="223" stopIfTrue="1">
      <formula>$T$45=TRUE</formula>
    </cfRule>
  </conditionalFormatting>
  <conditionalFormatting sqref="P46:T46">
    <cfRule type="expression" dxfId="174" priority="227" stopIfTrue="1">
      <formula>$T$46=TRUE</formula>
    </cfRule>
  </conditionalFormatting>
  <conditionalFormatting sqref="P47:T47">
    <cfRule type="expression" dxfId="173" priority="233" stopIfTrue="1">
      <formula>$T$47=TRUE</formula>
    </cfRule>
  </conditionalFormatting>
  <conditionalFormatting sqref="P48:T48">
    <cfRule type="expression" dxfId="172" priority="237" stopIfTrue="1">
      <formula>$T$48=TRUE</formula>
    </cfRule>
  </conditionalFormatting>
  <conditionalFormatting sqref="P49:T49">
    <cfRule type="expression" dxfId="171" priority="241" stopIfTrue="1">
      <formula>$T$49=TRUE</formula>
    </cfRule>
  </conditionalFormatting>
  <conditionalFormatting sqref="P50:T50">
    <cfRule type="expression" dxfId="170" priority="246" stopIfTrue="1">
      <formula>$T$50=TRUE</formula>
    </cfRule>
  </conditionalFormatting>
  <conditionalFormatting sqref="P51:T51">
    <cfRule type="expression" dxfId="169" priority="250" stopIfTrue="1">
      <formula>$T$51=TRUE</formula>
    </cfRule>
  </conditionalFormatting>
  <conditionalFormatting sqref="P52:T52">
    <cfRule type="expression" dxfId="168" priority="255" stopIfTrue="1">
      <formula>$T$52=TRUE</formula>
    </cfRule>
  </conditionalFormatting>
  <conditionalFormatting sqref="P53:T53">
    <cfRule type="expression" dxfId="167" priority="259" stopIfTrue="1">
      <formula>$T$53=TRUE</formula>
    </cfRule>
  </conditionalFormatting>
  <conditionalFormatting sqref="P54:T54">
    <cfRule type="expression" dxfId="166" priority="265" stopIfTrue="1">
      <formula>$T$54=TRUE</formula>
    </cfRule>
  </conditionalFormatting>
  <conditionalFormatting sqref="P55:T55">
    <cfRule type="expression" dxfId="165" priority="270" stopIfTrue="1">
      <formula>$T$55=TRUE</formula>
    </cfRule>
  </conditionalFormatting>
  <conditionalFormatting sqref="P56:T56">
    <cfRule type="expression" dxfId="164" priority="273" stopIfTrue="1">
      <formula>$T$56=TRUE</formula>
    </cfRule>
  </conditionalFormatting>
  <conditionalFormatting sqref="P57:T57">
    <cfRule type="expression" dxfId="163" priority="277" stopIfTrue="1">
      <formula>$T$57=TRUE</formula>
    </cfRule>
  </conditionalFormatting>
  <conditionalFormatting sqref="P58:T58">
    <cfRule type="expression" dxfId="162" priority="283" stopIfTrue="1">
      <formula>$T$58=TRUE</formula>
    </cfRule>
  </conditionalFormatting>
  <conditionalFormatting sqref="P59:T59">
    <cfRule type="expression" dxfId="161" priority="288" stopIfTrue="1">
      <formula>$T$59=TRUE</formula>
    </cfRule>
  </conditionalFormatting>
  <conditionalFormatting sqref="P60:T60">
    <cfRule type="expression" dxfId="160" priority="293" stopIfTrue="1">
      <formula>$T$60=TRUE</formula>
    </cfRule>
  </conditionalFormatting>
  <conditionalFormatting sqref="P61:T61">
    <cfRule type="expression" dxfId="159" priority="299" stopIfTrue="1">
      <formula>$T$61=TRUE</formula>
    </cfRule>
  </conditionalFormatting>
  <conditionalFormatting sqref="P62:T62">
    <cfRule type="expression" dxfId="158" priority="305" stopIfTrue="1">
      <formula>$T$62=TRUE</formula>
    </cfRule>
  </conditionalFormatting>
  <conditionalFormatting sqref="P63:T63">
    <cfRule type="expression" dxfId="157" priority="309" stopIfTrue="1">
      <formula>$T$63=TRUE</formula>
    </cfRule>
  </conditionalFormatting>
  <conditionalFormatting sqref="P64:T64">
    <cfRule type="expression" dxfId="156" priority="313" stopIfTrue="1">
      <formula>$T$64=TRUE</formula>
    </cfRule>
  </conditionalFormatting>
  <conditionalFormatting sqref="P65:T65">
    <cfRule type="expression" dxfId="155" priority="317" stopIfTrue="1">
      <formula>$T$65=TRUE</formula>
    </cfRule>
  </conditionalFormatting>
  <conditionalFormatting sqref="P66:T66">
    <cfRule type="expression" dxfId="154" priority="322" stopIfTrue="1">
      <formula>$T$66=TRUE</formula>
    </cfRule>
  </conditionalFormatting>
  <conditionalFormatting sqref="P67:T67">
    <cfRule type="expression" dxfId="153" priority="325" stopIfTrue="1">
      <formula>$T$67=TRUE</formula>
    </cfRule>
  </conditionalFormatting>
  <conditionalFormatting sqref="P69:T69">
    <cfRule type="expression" dxfId="152" priority="331" stopIfTrue="1">
      <formula>$T$69=TRUE</formula>
    </cfRule>
  </conditionalFormatting>
  <conditionalFormatting sqref="P70:T70">
    <cfRule type="expression" dxfId="151" priority="334" stopIfTrue="1">
      <formula>$T$70=TRUE</formula>
    </cfRule>
  </conditionalFormatting>
  <conditionalFormatting sqref="P71:T71">
    <cfRule type="expression" dxfId="150" priority="335" stopIfTrue="1">
      <formula>$T$71=TRUE</formula>
    </cfRule>
  </conditionalFormatting>
  <conditionalFormatting sqref="P71:T72">
    <cfRule type="expression" dxfId="149" priority="343" stopIfTrue="1">
      <formula>$T$72=TRUE</formula>
    </cfRule>
  </conditionalFormatting>
  <conditionalFormatting sqref="Q68:T68">
    <cfRule type="expression" dxfId="148" priority="327" stopIfTrue="1">
      <formula>$T$68=TRUE</formula>
    </cfRule>
  </conditionalFormatting>
  <conditionalFormatting sqref="R10:T10">
    <cfRule type="expression" dxfId="147" priority="46" stopIfTrue="1">
      <formula>$T$10=TRUE</formula>
    </cfRule>
  </conditionalFormatting>
  <conditionalFormatting sqref="R14:T14">
    <cfRule type="expression" dxfId="146" priority="70" stopIfTrue="1">
      <formula>$T$14=TRUE</formula>
    </cfRule>
  </conditionalFormatting>
  <conditionalFormatting sqref="V4">
    <cfRule type="expression" dxfId="145" priority="11" stopIfTrue="1">
      <formula>$AC$4=TRUE</formula>
    </cfRule>
  </conditionalFormatting>
  <conditionalFormatting sqref="V11">
    <cfRule type="expression" dxfId="144" priority="51" stopIfTrue="1">
      <formula>$AC$11=TRUE</formula>
    </cfRule>
  </conditionalFormatting>
  <conditionalFormatting sqref="V13">
    <cfRule type="expression" dxfId="143" priority="2" stopIfTrue="1">
      <formula>$Y$13=TRUE</formula>
    </cfRule>
  </conditionalFormatting>
  <conditionalFormatting sqref="V24">
    <cfRule type="expression" dxfId="142" priority="118" stopIfTrue="1">
      <formula>$AC$23=TRUE</formula>
    </cfRule>
  </conditionalFormatting>
  <conditionalFormatting sqref="V46">
    <cfRule type="expression" dxfId="141" priority="228" stopIfTrue="1">
      <formula>$AC$46=TRUE</formula>
    </cfRule>
  </conditionalFormatting>
  <conditionalFormatting sqref="V5:Z5">
    <cfRule type="expression" dxfId="140" priority="18" stopIfTrue="1">
      <formula>$Z$5=TRUE</formula>
    </cfRule>
  </conditionalFormatting>
  <conditionalFormatting sqref="V6:Z6">
    <cfRule type="expression" dxfId="139" priority="24" stopIfTrue="1">
      <formula>$Z$6=TRUE</formula>
    </cfRule>
  </conditionalFormatting>
  <conditionalFormatting sqref="V7:Z7">
    <cfRule type="expression" dxfId="138" priority="29" stopIfTrue="1">
      <formula>$Z$7=TRUE</formula>
    </cfRule>
  </conditionalFormatting>
  <conditionalFormatting sqref="V8:Z8">
    <cfRule type="expression" dxfId="137" priority="34" stopIfTrue="1">
      <formula>$Z$8=TRUE</formula>
    </cfRule>
  </conditionalFormatting>
  <conditionalFormatting sqref="V9:Z9">
    <cfRule type="expression" dxfId="136" priority="41" stopIfTrue="1">
      <formula>$Z$9=TRUE</formula>
    </cfRule>
  </conditionalFormatting>
  <conditionalFormatting sqref="V10:Z10">
    <cfRule type="expression" dxfId="135" priority="47" stopIfTrue="1">
      <formula>$Z$10=TRUE</formula>
    </cfRule>
  </conditionalFormatting>
  <conditionalFormatting sqref="V12:Z12">
    <cfRule type="expression" dxfId="134" priority="58" stopIfTrue="1">
      <formula>$Z$12=TRUE</formula>
    </cfRule>
  </conditionalFormatting>
  <conditionalFormatting sqref="V14:Z14">
    <cfRule type="expression" dxfId="133" priority="71" stopIfTrue="1">
      <formula>$Z$14=TRUE</formula>
    </cfRule>
  </conditionalFormatting>
  <conditionalFormatting sqref="V15:Z15">
    <cfRule type="expression" dxfId="132" priority="75" stopIfTrue="1">
      <formula>$Z$15=TRUE</formula>
    </cfRule>
  </conditionalFormatting>
  <conditionalFormatting sqref="V16:Z16">
    <cfRule type="expression" dxfId="131" priority="80" stopIfTrue="1">
      <formula>$Z$16=TRUE</formula>
    </cfRule>
  </conditionalFormatting>
  <conditionalFormatting sqref="V17:Z17">
    <cfRule type="expression" dxfId="130" priority="85" stopIfTrue="1">
      <formula>$Z$17=TRUE</formula>
    </cfRule>
  </conditionalFormatting>
  <conditionalFormatting sqref="V18:Z18">
    <cfRule type="expression" dxfId="129" priority="89" stopIfTrue="1">
      <formula>$Z$18=TRUE</formula>
    </cfRule>
  </conditionalFormatting>
  <conditionalFormatting sqref="V19:Z19">
    <cfRule type="expression" dxfId="128" priority="94" stopIfTrue="1">
      <formula>$Z$19=TRUE</formula>
    </cfRule>
  </conditionalFormatting>
  <conditionalFormatting sqref="V20:Z20">
    <cfRule type="expression" dxfId="127" priority="99" stopIfTrue="1">
      <formula>$Z$20=TRUE</formula>
    </cfRule>
  </conditionalFormatting>
  <conditionalFormatting sqref="V21:Z21">
    <cfRule type="expression" dxfId="126" priority="104" stopIfTrue="1">
      <formula>$Z$21=TRUE</formula>
    </cfRule>
  </conditionalFormatting>
  <conditionalFormatting sqref="V22:Z22">
    <cfRule type="expression" dxfId="125" priority="108" stopIfTrue="1">
      <formula>$Z$22=TRUE</formula>
    </cfRule>
  </conditionalFormatting>
  <conditionalFormatting sqref="V23:Z23">
    <cfRule type="expression" dxfId="124" priority="113" stopIfTrue="1">
      <formula>$Z$23=TRUE</formula>
    </cfRule>
  </conditionalFormatting>
  <conditionalFormatting sqref="V26:Z26">
    <cfRule type="expression" dxfId="123" priority="126" stopIfTrue="1">
      <formula>$Z$26=TRUE</formula>
    </cfRule>
  </conditionalFormatting>
  <conditionalFormatting sqref="V27:Z27">
    <cfRule type="expression" dxfId="122" priority="131" stopIfTrue="1">
      <formula>$Z$27=TRUE</formula>
    </cfRule>
  </conditionalFormatting>
  <conditionalFormatting sqref="V28:Z28">
    <cfRule type="expression" dxfId="121" priority="136" stopIfTrue="1">
      <formula>$Z$28=TRUE</formula>
    </cfRule>
  </conditionalFormatting>
  <conditionalFormatting sqref="V29:Z29">
    <cfRule type="expression" dxfId="120" priority="141" stopIfTrue="1">
      <formula>$Z$29=TRUE</formula>
    </cfRule>
  </conditionalFormatting>
  <conditionalFormatting sqref="V30:Z30">
    <cfRule type="expression" dxfId="119" priority="146" stopIfTrue="1">
      <formula>$Z$30=TRUE</formula>
    </cfRule>
  </conditionalFormatting>
  <conditionalFormatting sqref="V31:Z31">
    <cfRule type="expression" dxfId="118" priority="151" stopIfTrue="1">
      <formula>$Z$31=TRUE</formula>
    </cfRule>
  </conditionalFormatting>
  <conditionalFormatting sqref="V32:Z32">
    <cfRule type="expression" dxfId="117" priority="156" stopIfTrue="1">
      <formula>$Z$32=TRUE</formula>
    </cfRule>
  </conditionalFormatting>
  <conditionalFormatting sqref="V33:Z33">
    <cfRule type="expression" dxfId="116" priority="162" stopIfTrue="1">
      <formula>$Z$33=TRUE</formula>
    </cfRule>
  </conditionalFormatting>
  <conditionalFormatting sqref="V34:Z34">
    <cfRule type="expression" dxfId="115" priority="166" stopIfTrue="1">
      <formula>$Z$34=TRUE</formula>
    </cfRule>
  </conditionalFormatting>
  <conditionalFormatting sqref="V35:Z35">
    <cfRule type="expression" dxfId="114" priority="170" stopIfTrue="1">
      <formula>$Z$35=TRUE</formula>
    </cfRule>
  </conditionalFormatting>
  <conditionalFormatting sqref="V36:Z36">
    <cfRule type="expression" dxfId="113" priority="175" stopIfTrue="1">
      <formula>$Z$36=TRUE</formula>
    </cfRule>
  </conditionalFormatting>
  <conditionalFormatting sqref="V37:Z37">
    <cfRule type="expression" dxfId="112" priority="180" stopIfTrue="1">
      <formula>$Z$37=TRUE</formula>
    </cfRule>
  </conditionalFormatting>
  <conditionalFormatting sqref="V38:Z38">
    <cfRule type="expression" dxfId="111" priority="185" stopIfTrue="1">
      <formula>$Z$38=TRUE</formula>
    </cfRule>
  </conditionalFormatting>
  <conditionalFormatting sqref="V39:Z39">
    <cfRule type="expression" dxfId="110" priority="190" stopIfTrue="1">
      <formula>$Z$39=TRUE</formula>
    </cfRule>
  </conditionalFormatting>
  <conditionalFormatting sqref="V40:Z40">
    <cfRule type="expression" dxfId="109" priority="196" stopIfTrue="1">
      <formula>$Z$40=TRUE</formula>
    </cfRule>
  </conditionalFormatting>
  <conditionalFormatting sqref="V41:Z41">
    <cfRule type="expression" dxfId="108" priority="202" stopIfTrue="1">
      <formula>$Z$41=TRUE</formula>
    </cfRule>
  </conditionalFormatting>
  <conditionalFormatting sqref="V42:Z42">
    <cfRule type="expression" dxfId="107" priority="208" stopIfTrue="1">
      <formula>$Z$42=TRUE</formula>
    </cfRule>
  </conditionalFormatting>
  <conditionalFormatting sqref="V44:Z44">
    <cfRule type="expression" dxfId="106" priority="220" stopIfTrue="1">
      <formula>$Z$44=TRUE</formula>
    </cfRule>
  </conditionalFormatting>
  <conditionalFormatting sqref="V45:Z45">
    <cfRule type="expression" dxfId="105" priority="224" stopIfTrue="1">
      <formula>$Z$45=TRUE</formula>
    </cfRule>
  </conditionalFormatting>
  <conditionalFormatting sqref="V50:Z50">
    <cfRule type="expression" dxfId="104" priority="247" stopIfTrue="1">
      <formula>$Z$50=TRUE</formula>
    </cfRule>
  </conditionalFormatting>
  <conditionalFormatting sqref="V51:Z51">
    <cfRule type="expression" dxfId="103" priority="251" stopIfTrue="1">
      <formula>$Z$51=TRUE</formula>
    </cfRule>
  </conditionalFormatting>
  <conditionalFormatting sqref="V52:Z52">
    <cfRule type="expression" dxfId="102" priority="256" stopIfTrue="1">
      <formula>$Z$52=TRUE</formula>
    </cfRule>
  </conditionalFormatting>
  <conditionalFormatting sqref="V53:Z53">
    <cfRule type="expression" dxfId="101" priority="260" stopIfTrue="1">
      <formula>$Z$53=TRUE</formula>
    </cfRule>
  </conditionalFormatting>
  <conditionalFormatting sqref="V54:Z54">
    <cfRule type="expression" dxfId="100" priority="266" stopIfTrue="1">
      <formula>$Z$54=TRUE</formula>
    </cfRule>
  </conditionalFormatting>
  <conditionalFormatting sqref="V55:Z55">
    <cfRule type="expression" dxfId="99" priority="271" stopIfTrue="1">
      <formula>$Z$55=TRUE</formula>
    </cfRule>
  </conditionalFormatting>
  <conditionalFormatting sqref="V57:Z57">
    <cfRule type="expression" dxfId="98" priority="278" stopIfTrue="1">
      <formula>$Z$57=TRUE</formula>
    </cfRule>
  </conditionalFormatting>
  <conditionalFormatting sqref="V58:Z58">
    <cfRule type="expression" dxfId="97" priority="284" stopIfTrue="1">
      <formula>$Z$58=TRUE</formula>
    </cfRule>
  </conditionalFormatting>
  <conditionalFormatting sqref="V59:Z59">
    <cfRule type="expression" dxfId="96" priority="289" stopIfTrue="1">
      <formula>$Z$59=TRUE</formula>
    </cfRule>
  </conditionalFormatting>
  <conditionalFormatting sqref="V60:Z60">
    <cfRule type="expression" dxfId="95" priority="294" stopIfTrue="1">
      <formula>$Z$60=TRUE</formula>
    </cfRule>
  </conditionalFormatting>
  <conditionalFormatting sqref="V61:Z61">
    <cfRule type="expression" dxfId="94" priority="300" stopIfTrue="1">
      <formula>$Z$61=TRUE</formula>
    </cfRule>
  </conditionalFormatting>
  <conditionalFormatting sqref="V62:Z62">
    <cfRule type="expression" dxfId="93" priority="306" stopIfTrue="1">
      <formula>$Z$62=TRUE</formula>
    </cfRule>
  </conditionalFormatting>
  <conditionalFormatting sqref="V63:Z63">
    <cfRule type="expression" dxfId="92" priority="310" stopIfTrue="1">
      <formula>$Z$63=TRUE</formula>
    </cfRule>
  </conditionalFormatting>
  <conditionalFormatting sqref="V64:Z64">
    <cfRule type="expression" dxfId="91" priority="314" stopIfTrue="1">
      <formula>$Z$64=TRUE</formula>
    </cfRule>
  </conditionalFormatting>
  <conditionalFormatting sqref="V65:Z65">
    <cfRule type="expression" dxfId="90" priority="318" stopIfTrue="1">
      <formula>$Z$65=TRUE</formula>
    </cfRule>
  </conditionalFormatting>
  <conditionalFormatting sqref="V66:Z66">
    <cfRule type="expression" dxfId="89" priority="323" stopIfTrue="1">
      <formula>$Z$66=TRUE</formula>
    </cfRule>
  </conditionalFormatting>
  <conditionalFormatting sqref="V68:Z68">
    <cfRule type="expression" dxfId="88" priority="328" stopIfTrue="1">
      <formula>$Z$68=TRUE</formula>
    </cfRule>
  </conditionalFormatting>
  <conditionalFormatting sqref="V71:Z71">
    <cfRule type="expression" dxfId="87" priority="336" stopIfTrue="1">
      <formula>$Z$71=TRUE</formula>
    </cfRule>
  </conditionalFormatting>
  <conditionalFormatting sqref="V72:Z72">
    <cfRule type="expression" dxfId="86" priority="337" stopIfTrue="1">
      <formula>$Z$72=TRUE</formula>
    </cfRule>
  </conditionalFormatting>
  <conditionalFormatting sqref="V73:Z73">
    <cfRule type="expression" dxfId="85" priority="339" stopIfTrue="1">
      <formula>$Z$73=TRUE</formula>
    </cfRule>
  </conditionalFormatting>
  <conditionalFormatting sqref="V74:Z74">
    <cfRule type="expression" dxfId="84" priority="340" stopIfTrue="1">
      <formula>$Z$74=TRUE</formula>
    </cfRule>
  </conditionalFormatting>
  <conditionalFormatting sqref="V75:Z75">
    <cfRule type="expression" dxfId="83" priority="341" stopIfTrue="1">
      <formula>$Z$75=TRUE</formula>
    </cfRule>
  </conditionalFormatting>
  <conditionalFormatting sqref="V76:Z76">
    <cfRule type="expression" dxfId="82" priority="342" stopIfTrue="1">
      <formula>$Z$76=TRUE</formula>
    </cfRule>
  </conditionalFormatting>
  <conditionalFormatting sqref="W13:Z13">
    <cfRule type="expression" dxfId="81" priority="64" stopIfTrue="1">
      <formula>$Z$13=TRUE</formula>
    </cfRule>
  </conditionalFormatting>
  <conditionalFormatting sqref="X4:Z4">
    <cfRule type="expression" dxfId="80" priority="12" stopIfTrue="1">
      <formula>$Z$4=TRUE</formula>
    </cfRule>
  </conditionalFormatting>
  <conditionalFormatting sqref="X11:Z11">
    <cfRule type="expression" dxfId="79" priority="52" stopIfTrue="1">
      <formula>$Z$11=TRUE</formula>
    </cfRule>
  </conditionalFormatting>
  <conditionalFormatting sqref="X24:Z24">
    <cfRule type="expression" dxfId="78" priority="119" stopIfTrue="1">
      <formula>$Z$24=TRUE</formula>
    </cfRule>
  </conditionalFormatting>
  <conditionalFormatting sqref="X46:Z46">
    <cfRule type="expression" dxfId="77" priority="229" stopIfTrue="1">
      <formula>$Z$46=TRUE</formula>
    </cfRule>
  </conditionalFormatting>
  <conditionalFormatting sqref="AB4">
    <cfRule type="expression" dxfId="76" priority="13" stopIfTrue="1">
      <formula>$AJ$4=TRUE</formula>
    </cfRule>
  </conditionalFormatting>
  <conditionalFormatting sqref="AB5">
    <cfRule type="expression" dxfId="75" priority="19" stopIfTrue="1">
      <formula>$AJ$5=TRUE</formula>
    </cfRule>
  </conditionalFormatting>
  <conditionalFormatting sqref="AB11">
    <cfRule type="expression" dxfId="74" priority="53" stopIfTrue="1">
      <formula>$AJ$11=TRUE</formula>
    </cfRule>
  </conditionalFormatting>
  <conditionalFormatting sqref="AB42">
    <cfRule type="expression" dxfId="73" priority="896" stopIfTrue="1">
      <formula>$X$1=TRUE</formula>
    </cfRule>
    <cfRule type="expression" dxfId="72" priority="895" stopIfTrue="1">
      <formula>$AJ$42=TRUE</formula>
    </cfRule>
  </conditionalFormatting>
  <conditionalFormatting sqref="AB51">
    <cfRule type="expression" dxfId="71" priority="252" stopIfTrue="1">
      <formula>$AJ$51=TRUE</formula>
    </cfRule>
  </conditionalFormatting>
  <conditionalFormatting sqref="AB53">
    <cfRule type="expression" dxfId="70" priority="261" stopIfTrue="1">
      <formula>$AJ$53=TRUE</formula>
    </cfRule>
  </conditionalFormatting>
  <conditionalFormatting sqref="AB60">
    <cfRule type="expression" dxfId="69" priority="295" stopIfTrue="1">
      <formula>$AJ$60=TRUE</formula>
    </cfRule>
  </conditionalFormatting>
  <conditionalFormatting sqref="AB61">
    <cfRule type="expression" dxfId="68" priority="301" stopIfTrue="1">
      <formula>$AJ$61=TRUE</formula>
    </cfRule>
  </conditionalFormatting>
  <conditionalFormatting sqref="AB72">
    <cfRule type="expression" dxfId="67" priority="338" stopIfTrue="1">
      <formula>$AJ$72=TRUE</formula>
    </cfRule>
  </conditionalFormatting>
  <conditionalFormatting sqref="AB6:AF6">
    <cfRule type="expression" dxfId="66" priority="25" stopIfTrue="1">
      <formula>$AF$6=TRUE</formula>
    </cfRule>
  </conditionalFormatting>
  <conditionalFormatting sqref="AB7:AF7">
    <cfRule type="expression" dxfId="65" priority="30" stopIfTrue="1">
      <formula>$AF$7=TRUE</formula>
    </cfRule>
  </conditionalFormatting>
  <conditionalFormatting sqref="AB8:AF8">
    <cfRule type="expression" dxfId="64" priority="35" stopIfTrue="1">
      <formula>$AF$8=TRUE</formula>
    </cfRule>
  </conditionalFormatting>
  <conditionalFormatting sqref="AB9:AF9">
    <cfRule type="expression" dxfId="63" priority="42" stopIfTrue="1">
      <formula>$AF$9=TRUE</formula>
    </cfRule>
  </conditionalFormatting>
  <conditionalFormatting sqref="AB10:AF10">
    <cfRule type="expression" dxfId="62" priority="48" stopIfTrue="1">
      <formula>$AF$10=TRUE</formula>
    </cfRule>
  </conditionalFormatting>
  <conditionalFormatting sqref="AB12:AF12">
    <cfRule type="expression" dxfId="61" priority="59" stopIfTrue="1">
      <formula>$AF$12=TRUE</formula>
    </cfRule>
  </conditionalFormatting>
  <conditionalFormatting sqref="AB13:AF13">
    <cfRule type="expression" dxfId="60" priority="65" stopIfTrue="1">
      <formula>$AF$13=TRUE</formula>
    </cfRule>
  </conditionalFormatting>
  <conditionalFormatting sqref="AB14:AF14">
    <cfRule type="expression" dxfId="59" priority="72" stopIfTrue="1">
      <formula>$AF$14=TRUE</formula>
    </cfRule>
  </conditionalFormatting>
  <conditionalFormatting sqref="AB15:AF15">
    <cfRule type="expression" dxfId="58" priority="76" stopIfTrue="1">
      <formula>$AF$15=TRUE</formula>
    </cfRule>
  </conditionalFormatting>
  <conditionalFormatting sqref="AB16:AF16">
    <cfRule type="expression" dxfId="57" priority="81" stopIfTrue="1">
      <formula>$AF$16=TRUE</formula>
    </cfRule>
  </conditionalFormatting>
  <conditionalFormatting sqref="AB17:AF17">
    <cfRule type="expression" dxfId="56" priority="86" stopIfTrue="1">
      <formula>$AF$17=TRUE</formula>
    </cfRule>
  </conditionalFormatting>
  <conditionalFormatting sqref="AB18:AF18">
    <cfRule type="expression" dxfId="55" priority="90" stopIfTrue="1">
      <formula>$AF$18=TRUE</formula>
    </cfRule>
  </conditionalFormatting>
  <conditionalFormatting sqref="AB19:AF19">
    <cfRule type="expression" dxfId="54" priority="95" stopIfTrue="1">
      <formula>$AF$19=TRUE</formula>
    </cfRule>
  </conditionalFormatting>
  <conditionalFormatting sqref="AB20:AF20">
    <cfRule type="expression" dxfId="53" priority="100" stopIfTrue="1">
      <formula>$AF$20=TRUE</formula>
    </cfRule>
  </conditionalFormatting>
  <conditionalFormatting sqref="AB21:AF21">
    <cfRule type="expression" dxfId="52" priority="105" stopIfTrue="1">
      <formula>$AF$21=TRUE</formula>
    </cfRule>
  </conditionalFormatting>
  <conditionalFormatting sqref="AB22:AF22">
    <cfRule type="expression" dxfId="51" priority="109" stopIfTrue="1">
      <formula>$AF$22=TRUE</formula>
    </cfRule>
  </conditionalFormatting>
  <conditionalFormatting sqref="AB23:AF23">
    <cfRule type="expression" dxfId="50" priority="114" stopIfTrue="1">
      <formula>$AF$23=TRUE</formula>
    </cfRule>
  </conditionalFormatting>
  <conditionalFormatting sqref="AB24:AF24">
    <cfRule type="expression" dxfId="49" priority="120" stopIfTrue="1">
      <formula>$AF$24=TRUE</formula>
    </cfRule>
  </conditionalFormatting>
  <conditionalFormatting sqref="AB25:AF25">
    <cfRule type="expression" dxfId="48" priority="123" stopIfTrue="1">
      <formula>$AF$25=TRUE</formula>
    </cfRule>
  </conditionalFormatting>
  <conditionalFormatting sqref="AB26:AF26">
    <cfRule type="expression" dxfId="47" priority="127" stopIfTrue="1">
      <formula>$AF$26=TRUE</formula>
    </cfRule>
  </conditionalFormatting>
  <conditionalFormatting sqref="AB27:AF27">
    <cfRule type="expression" dxfId="46" priority="132" stopIfTrue="1">
      <formula>$AF$27=TRUE</formula>
    </cfRule>
  </conditionalFormatting>
  <conditionalFormatting sqref="AB28:AF28">
    <cfRule type="expression" dxfId="45" priority="137" stopIfTrue="1">
      <formula>$AF$28=TRUE</formula>
    </cfRule>
  </conditionalFormatting>
  <conditionalFormatting sqref="AB29:AF29">
    <cfRule type="expression" dxfId="44" priority="142" stopIfTrue="1">
      <formula>$AF$29=TRUE</formula>
    </cfRule>
  </conditionalFormatting>
  <conditionalFormatting sqref="AB30:AF30">
    <cfRule type="expression" dxfId="43" priority="147" stopIfTrue="1">
      <formula>$AF$30=TRUE</formula>
    </cfRule>
  </conditionalFormatting>
  <conditionalFormatting sqref="AB31:AF31">
    <cfRule type="expression" dxfId="42" priority="152" stopIfTrue="1">
      <formula>$AF$31=TRUE</formula>
    </cfRule>
  </conditionalFormatting>
  <conditionalFormatting sqref="AB32:AF32">
    <cfRule type="expression" dxfId="41" priority="157" stopIfTrue="1">
      <formula>$AF$32=TRUE</formula>
    </cfRule>
  </conditionalFormatting>
  <conditionalFormatting sqref="AB35:AF35">
    <cfRule type="expression" dxfId="40" priority="171" stopIfTrue="1">
      <formula>$AF$35=TRUE</formula>
    </cfRule>
  </conditionalFormatting>
  <conditionalFormatting sqref="AB37:AF37">
    <cfRule type="expression" dxfId="39" priority="181" stopIfTrue="1">
      <formula>$AF$37=TRUE</formula>
    </cfRule>
  </conditionalFormatting>
  <conditionalFormatting sqref="AB39:AF39">
    <cfRule type="expression" dxfId="38" priority="191" stopIfTrue="1">
      <formula>$AF$39=TRUE</formula>
    </cfRule>
  </conditionalFormatting>
  <conditionalFormatting sqref="AB40:AF40">
    <cfRule type="expression" dxfId="37" priority="197" stopIfTrue="1">
      <formula>$AF$40=TRUE</formula>
    </cfRule>
  </conditionalFormatting>
  <conditionalFormatting sqref="AB41:AF41">
    <cfRule type="expression" dxfId="36" priority="203" stopIfTrue="1">
      <formula>$AF$41=TRUE</formula>
    </cfRule>
  </conditionalFormatting>
  <conditionalFormatting sqref="AB45:AF45">
    <cfRule type="expression" dxfId="35" priority="225" stopIfTrue="1">
      <formula>$AF$45=TRUE</formula>
    </cfRule>
  </conditionalFormatting>
  <conditionalFormatting sqref="AB46:AF46">
    <cfRule type="expression" dxfId="34" priority="230" stopIfTrue="1">
      <formula>$AF$46=TRUE</formula>
    </cfRule>
  </conditionalFormatting>
  <conditionalFormatting sqref="AB47:AF47">
    <cfRule type="expression" dxfId="33" priority="234" stopIfTrue="1">
      <formula>$AF$47=TRUE</formula>
    </cfRule>
  </conditionalFormatting>
  <conditionalFormatting sqref="AB48:AF48">
    <cfRule type="expression" dxfId="32" priority="238" stopIfTrue="1">
      <formula>$AF$48=TRUE</formula>
    </cfRule>
  </conditionalFormatting>
  <conditionalFormatting sqref="AB49:AF49">
    <cfRule type="expression" dxfId="31" priority="242" stopIfTrue="1">
      <formula>$AF$49=TRUE</formula>
    </cfRule>
  </conditionalFormatting>
  <conditionalFormatting sqref="AB54:AF54">
    <cfRule type="expression" dxfId="30" priority="267" stopIfTrue="1">
      <formula>$AF$54=TRUE</formula>
    </cfRule>
  </conditionalFormatting>
  <conditionalFormatting sqref="AB56:AF56">
    <cfRule type="expression" dxfId="29" priority="274" stopIfTrue="1">
      <formula>$AF$56=TRUE</formula>
    </cfRule>
  </conditionalFormatting>
  <conditionalFormatting sqref="AB57:AF57">
    <cfRule type="expression" dxfId="28" priority="279" stopIfTrue="1">
      <formula>$AF$57=TRUE</formula>
    </cfRule>
  </conditionalFormatting>
  <conditionalFormatting sqref="AB59:AF59">
    <cfRule type="expression" dxfId="27" priority="290" stopIfTrue="1">
      <formula>$AF$59=TRUE</formula>
    </cfRule>
  </conditionalFormatting>
  <conditionalFormatting sqref="AB65:AF65">
    <cfRule type="expression" dxfId="26" priority="1">
      <formula>$AF$65=TRUE</formula>
    </cfRule>
    <cfRule type="expression" dxfId="25" priority="319" stopIfTrue="1">
      <formula>$AF$65=TRUE</formula>
    </cfRule>
  </conditionalFormatting>
  <conditionalFormatting sqref="AD4:AF4">
    <cfRule type="expression" dxfId="24" priority="14" stopIfTrue="1">
      <formula>$AF$4=TRUE</formula>
    </cfRule>
  </conditionalFormatting>
  <conditionalFormatting sqref="AD5:AF5">
    <cfRule type="expression" dxfId="23" priority="20" stopIfTrue="1">
      <formula>$AF$5=TRUE</formula>
    </cfRule>
  </conditionalFormatting>
  <conditionalFormatting sqref="AD11:AF11">
    <cfRule type="expression" dxfId="22" priority="54" stopIfTrue="1">
      <formula>$AF$11=TRUE</formula>
    </cfRule>
  </conditionalFormatting>
  <conditionalFormatting sqref="AD36:AF36">
    <cfRule type="expression" dxfId="21" priority="176" stopIfTrue="1">
      <formula>$AF$36=TRUE</formula>
    </cfRule>
  </conditionalFormatting>
  <conditionalFormatting sqref="AD38:AF38">
    <cfRule type="expression" dxfId="20" priority="186" stopIfTrue="1">
      <formula>$AF$38=TRUE</formula>
    </cfRule>
  </conditionalFormatting>
  <conditionalFormatting sqref="AD42:AF42">
    <cfRule type="expression" dxfId="19" priority="211" stopIfTrue="1">
      <formula>$AF$42=TRUE</formula>
    </cfRule>
    <cfRule type="expression" dxfId="18" priority="212" stopIfTrue="1">
      <formula>$V$1=TRUE</formula>
    </cfRule>
  </conditionalFormatting>
  <conditionalFormatting sqref="AD51:AF51">
    <cfRule type="expression" dxfId="17" priority="253" stopIfTrue="1">
      <formula>$AF$51=TRUE</formula>
    </cfRule>
  </conditionalFormatting>
  <conditionalFormatting sqref="AD53:AF53">
    <cfRule type="expression" dxfId="16" priority="262" stopIfTrue="1">
      <formula>$AF$53=TRUE</formula>
    </cfRule>
  </conditionalFormatting>
  <conditionalFormatting sqref="AD60:AF60">
    <cfRule type="expression" dxfId="15" priority="296" stopIfTrue="1">
      <formula>$AF$60=TRUE</formula>
    </cfRule>
  </conditionalFormatting>
  <conditionalFormatting sqref="AD61:AF61">
    <cfRule type="expression" dxfId="14" priority="302" stopIfTrue="1">
      <formula>$AF$61=TRUE</formula>
    </cfRule>
  </conditionalFormatting>
  <conditionalFormatting sqref="AH4:AL4">
    <cfRule type="expression" dxfId="13" priority="15" stopIfTrue="1">
      <formula>$AL$4=TRUE</formula>
    </cfRule>
  </conditionalFormatting>
  <conditionalFormatting sqref="AH5:AL5">
    <cfRule type="expression" dxfId="12" priority="21" stopIfTrue="1">
      <formula>$AL$5=TRUE</formula>
    </cfRule>
  </conditionalFormatting>
  <conditionalFormatting sqref="AH6:AL6">
    <cfRule type="expression" dxfId="11" priority="26" stopIfTrue="1">
      <formula>$AL$6=TRUE</formula>
    </cfRule>
  </conditionalFormatting>
  <conditionalFormatting sqref="AH7:AL7">
    <cfRule type="expression" dxfId="10" priority="31" stopIfTrue="1">
      <formula>$AL$7=TRUE</formula>
    </cfRule>
  </conditionalFormatting>
  <conditionalFormatting sqref="AH8:AL8">
    <cfRule type="expression" dxfId="9" priority="36" stopIfTrue="1">
      <formula>$AL$8=TRUE</formula>
    </cfRule>
  </conditionalFormatting>
  <conditionalFormatting sqref="AH9:AL9">
    <cfRule type="expression" dxfId="8" priority="43" stopIfTrue="1">
      <formula>$AL$9=TRUE</formula>
    </cfRule>
  </conditionalFormatting>
  <conditionalFormatting sqref="AN4:AR4">
    <cfRule type="expression" dxfId="7" priority="16" stopIfTrue="1">
      <formula>$AR$4=TRUE</formula>
    </cfRule>
  </conditionalFormatting>
  <conditionalFormatting sqref="AN5:AR5">
    <cfRule type="expression" dxfId="6" priority="22" stopIfTrue="1">
      <formula>$AR$5=TRUE</formula>
    </cfRule>
  </conditionalFormatting>
  <conditionalFormatting sqref="AN6:AR6">
    <cfRule type="expression" dxfId="5" priority="27" stopIfTrue="1">
      <formula>$AR$6=TRUE</formula>
    </cfRule>
  </conditionalFormatting>
  <conditionalFormatting sqref="AN7:AR7">
    <cfRule type="expression" dxfId="4" priority="32" stopIfTrue="1">
      <formula>$AR$7=TRUE</formula>
    </cfRule>
  </conditionalFormatting>
  <conditionalFormatting sqref="AN8:AR8">
    <cfRule type="expression" dxfId="3" priority="37" stopIfTrue="1">
      <formula>$AR$8=TRUE</formula>
    </cfRule>
  </conditionalFormatting>
  <pageMargins left="0.39305555555555599" right="0.75" top="1" bottom="0.43263888888888902" header="0.5" footer="0.5"/>
  <pageSetup paperSize="8" scale="55" orientation="landscape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2">
              <controlPr defaultSize="0" autoPict="0">
                <anchor moveWithCells="1">
                  <from>
                    <xdr:col>7</xdr:col>
                    <xdr:colOff>57150</xdr:colOff>
                    <xdr:row>11</xdr:row>
                    <xdr:rowOff>0</xdr:rowOff>
                  </from>
                  <to>
                    <xdr:col>7</xdr:col>
                    <xdr:colOff>171450</xdr:colOff>
                    <xdr:row>11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3">
              <controlPr defaultSize="0" autoPict="0">
                <anchor moveWithCells="1">
                  <from>
                    <xdr:col>7</xdr:col>
                    <xdr:colOff>57150</xdr:colOff>
                    <xdr:row>12</xdr:row>
                    <xdr:rowOff>0</xdr:rowOff>
                  </from>
                  <to>
                    <xdr:col>7</xdr:col>
                    <xdr:colOff>171450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4">
              <controlPr defaultSize="0" autoPict="0">
                <anchor moveWithCells="1">
                  <from>
                    <xdr:col>7</xdr:col>
                    <xdr:colOff>57150</xdr:colOff>
                    <xdr:row>13</xdr:row>
                    <xdr:rowOff>0</xdr:rowOff>
                  </from>
                  <to>
                    <xdr:col>7</xdr:col>
                    <xdr:colOff>171450</xdr:colOff>
                    <xdr:row>13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5">
              <controlPr defaultSize="0" autoPict="0">
                <anchor moveWithCells="1">
                  <from>
                    <xdr:col>7</xdr:col>
                    <xdr:colOff>57150</xdr:colOff>
                    <xdr:row>18</xdr:row>
                    <xdr:rowOff>0</xdr:rowOff>
                  </from>
                  <to>
                    <xdr:col>7</xdr:col>
                    <xdr:colOff>171450</xdr:colOff>
                    <xdr:row>18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6">
              <controlPr defaultSize="0" autoPict="0">
                <anchor moveWithCells="1">
                  <from>
                    <xdr:col>13</xdr:col>
                    <xdr:colOff>66675</xdr:colOff>
                    <xdr:row>28</xdr:row>
                    <xdr:rowOff>19050</xdr:rowOff>
                  </from>
                  <to>
                    <xdr:col>13</xdr:col>
                    <xdr:colOff>180975</xdr:colOff>
                    <xdr:row>28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7">
              <controlPr defaultSize="0" autoPict="0">
                <anchor moveWithCells="1">
                  <from>
                    <xdr:col>13</xdr:col>
                    <xdr:colOff>66675</xdr:colOff>
                    <xdr:row>29</xdr:row>
                    <xdr:rowOff>19050</xdr:rowOff>
                  </from>
                  <to>
                    <xdr:col>13</xdr:col>
                    <xdr:colOff>180975</xdr:colOff>
                    <xdr:row>29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8">
              <controlPr defaultSize="0" autoPict="0">
                <anchor moveWithCells="1">
                  <from>
                    <xdr:col>13</xdr:col>
                    <xdr:colOff>66675</xdr:colOff>
                    <xdr:row>30</xdr:row>
                    <xdr:rowOff>19050</xdr:rowOff>
                  </from>
                  <to>
                    <xdr:col>13</xdr:col>
                    <xdr:colOff>180975</xdr:colOff>
                    <xdr:row>30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10">
              <controlPr defaultSize="0" autoPict="0">
                <anchor moveWithCells="1">
                  <from>
                    <xdr:col>13</xdr:col>
                    <xdr:colOff>66675</xdr:colOff>
                    <xdr:row>33</xdr:row>
                    <xdr:rowOff>19050</xdr:rowOff>
                  </from>
                  <to>
                    <xdr:col>13</xdr:col>
                    <xdr:colOff>180975</xdr:colOff>
                    <xdr:row>33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14">
              <controlPr defaultSize="0" autoPict="0">
                <anchor moveWithCells="1">
                  <from>
                    <xdr:col>13</xdr:col>
                    <xdr:colOff>66675</xdr:colOff>
                    <xdr:row>17</xdr:row>
                    <xdr:rowOff>19050</xdr:rowOff>
                  </from>
                  <to>
                    <xdr:col>13</xdr:col>
                    <xdr:colOff>180975</xdr:colOff>
                    <xdr:row>17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6">
              <controlPr defaultSize="0" autoPict="0">
                <anchor moveWithCells="1">
                  <from>
                    <xdr:col>13</xdr:col>
                    <xdr:colOff>57150</xdr:colOff>
                    <xdr:row>9</xdr:row>
                    <xdr:rowOff>19050</xdr:rowOff>
                  </from>
                  <to>
                    <xdr:col>13</xdr:col>
                    <xdr:colOff>180975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20">
              <controlPr defaultSize="0" autoPict="0">
                <anchor moveWithCells="1">
                  <from>
                    <xdr:col>13</xdr:col>
                    <xdr:colOff>57150</xdr:colOff>
                    <xdr:row>14</xdr:row>
                    <xdr:rowOff>19050</xdr:rowOff>
                  </from>
                  <to>
                    <xdr:col>13</xdr:col>
                    <xdr:colOff>180975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21">
              <controlPr defaultSize="0" autoPict="0">
                <anchor moveWithCells="1">
                  <from>
                    <xdr:col>7</xdr:col>
                    <xdr:colOff>57150</xdr:colOff>
                    <xdr:row>28</xdr:row>
                    <xdr:rowOff>19050</xdr:rowOff>
                  </from>
                  <to>
                    <xdr:col>7</xdr:col>
                    <xdr:colOff>171450</xdr:colOff>
                    <xdr:row>28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22">
              <controlPr defaultSize="0" autoPict="0">
                <anchor moveWithCells="1">
                  <from>
                    <xdr:col>13</xdr:col>
                    <xdr:colOff>57150</xdr:colOff>
                    <xdr:row>25</xdr:row>
                    <xdr:rowOff>0</xdr:rowOff>
                  </from>
                  <to>
                    <xdr:col>13</xdr:col>
                    <xdr:colOff>180975</xdr:colOff>
                    <xdr:row>25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23">
              <controlPr defaultSize="0" autoPict="0">
                <anchor moveWithCells="1">
                  <from>
                    <xdr:col>13</xdr:col>
                    <xdr:colOff>57150</xdr:colOff>
                    <xdr:row>26</xdr:row>
                    <xdr:rowOff>0</xdr:rowOff>
                  </from>
                  <to>
                    <xdr:col>13</xdr:col>
                    <xdr:colOff>180975</xdr:colOff>
                    <xdr:row>26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24">
              <controlPr defaultSize="0" autoPict="0">
                <anchor moveWithCells="1">
                  <from>
                    <xdr:col>13</xdr:col>
                    <xdr:colOff>57150</xdr:colOff>
                    <xdr:row>27</xdr:row>
                    <xdr:rowOff>0</xdr:rowOff>
                  </from>
                  <to>
                    <xdr:col>13</xdr:col>
                    <xdr:colOff>180975</xdr:colOff>
                    <xdr:row>27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25">
              <controlPr defaultSize="0" autoPict="0">
                <anchor moveWithCells="1">
                  <from>
                    <xdr:col>13</xdr:col>
                    <xdr:colOff>66675</xdr:colOff>
                    <xdr:row>18</xdr:row>
                    <xdr:rowOff>0</xdr:rowOff>
                  </from>
                  <to>
                    <xdr:col>13</xdr:col>
                    <xdr:colOff>180975</xdr:colOff>
                    <xdr:row>18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26">
              <controlPr defaultSize="0" autoPict="0">
                <anchor moveWithCells="1">
                  <from>
                    <xdr:col>13</xdr:col>
                    <xdr:colOff>66675</xdr:colOff>
                    <xdr:row>19</xdr:row>
                    <xdr:rowOff>0</xdr:rowOff>
                  </from>
                  <to>
                    <xdr:col>13</xdr:col>
                    <xdr:colOff>180975</xdr:colOff>
                    <xdr:row>19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27">
              <controlPr defaultSize="0" autoPict="0">
                <anchor moveWithCells="1">
                  <from>
                    <xdr:col>13</xdr:col>
                    <xdr:colOff>66675</xdr:colOff>
                    <xdr:row>20</xdr:row>
                    <xdr:rowOff>0</xdr:rowOff>
                  </from>
                  <to>
                    <xdr:col>13</xdr:col>
                    <xdr:colOff>180975</xdr:colOff>
                    <xdr:row>20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28">
              <controlPr defaultSize="0" autoPict="0">
                <anchor moveWithCells="1">
                  <from>
                    <xdr:col>13</xdr:col>
                    <xdr:colOff>66675</xdr:colOff>
                    <xdr:row>22</xdr:row>
                    <xdr:rowOff>0</xdr:rowOff>
                  </from>
                  <to>
                    <xdr:col>13</xdr:col>
                    <xdr:colOff>180975</xdr:colOff>
                    <xdr:row>22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9">
              <controlPr defaultSize="0" autoPict="0">
                <anchor moveWithCells="1">
                  <from>
                    <xdr:col>13</xdr:col>
                    <xdr:colOff>66675</xdr:colOff>
                    <xdr:row>23</xdr:row>
                    <xdr:rowOff>0</xdr:rowOff>
                  </from>
                  <to>
                    <xdr:col>13</xdr:col>
                    <xdr:colOff>180975</xdr:colOff>
                    <xdr:row>23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30">
              <controlPr defaultSize="0" autoPict="0">
                <anchor moveWithCells="1">
                  <from>
                    <xdr:col>13</xdr:col>
                    <xdr:colOff>66675</xdr:colOff>
                    <xdr:row>24</xdr:row>
                    <xdr:rowOff>0</xdr:rowOff>
                  </from>
                  <to>
                    <xdr:col>13</xdr:col>
                    <xdr:colOff>180975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32">
              <controlPr defaultSize="0" autoPict="0">
                <anchor moveWithCells="1">
                  <from>
                    <xdr:col>7</xdr:col>
                    <xdr:colOff>57150</xdr:colOff>
                    <xdr:row>22</xdr:row>
                    <xdr:rowOff>0</xdr:rowOff>
                  </from>
                  <to>
                    <xdr:col>7</xdr:col>
                    <xdr:colOff>171450</xdr:colOff>
                    <xdr:row>22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33">
              <controlPr defaultSize="0" autoPict="0">
                <anchor moveWithCells="1">
                  <from>
                    <xdr:col>7</xdr:col>
                    <xdr:colOff>57150</xdr:colOff>
                    <xdr:row>23</xdr:row>
                    <xdr:rowOff>0</xdr:rowOff>
                  </from>
                  <to>
                    <xdr:col>7</xdr:col>
                    <xdr:colOff>171450</xdr:colOff>
                    <xdr:row>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34">
              <controlPr defaultSize="0" autoPict="0">
                <anchor moveWithCells="1">
                  <from>
                    <xdr:col>7</xdr:col>
                    <xdr:colOff>57150</xdr:colOff>
                    <xdr:row>24</xdr:row>
                    <xdr:rowOff>0</xdr:rowOff>
                  </from>
                  <to>
                    <xdr:col>7</xdr:col>
                    <xdr:colOff>171450</xdr:colOff>
                    <xdr:row>24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35">
              <controlPr defaultSize="0" autoPict="0">
                <anchor moveWithCells="1">
                  <from>
                    <xdr:col>7</xdr:col>
                    <xdr:colOff>57150</xdr:colOff>
                    <xdr:row>25</xdr:row>
                    <xdr:rowOff>0</xdr:rowOff>
                  </from>
                  <to>
                    <xdr:col>7</xdr:col>
                    <xdr:colOff>171450</xdr:colOff>
                    <xdr:row>25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36">
              <controlPr defaultSize="0" autoPict="0">
                <anchor moveWithCells="1">
                  <from>
                    <xdr:col>7</xdr:col>
                    <xdr:colOff>57150</xdr:colOff>
                    <xdr:row>26</xdr:row>
                    <xdr:rowOff>0</xdr:rowOff>
                  </from>
                  <to>
                    <xdr:col>7</xdr:col>
                    <xdr:colOff>171450</xdr:colOff>
                    <xdr:row>26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37">
              <controlPr defaultSize="0" autoPict="0">
                <anchor moveWithCells="1">
                  <from>
                    <xdr:col>7</xdr:col>
                    <xdr:colOff>57150</xdr:colOff>
                    <xdr:row>27</xdr:row>
                    <xdr:rowOff>0</xdr:rowOff>
                  </from>
                  <to>
                    <xdr:col>7</xdr:col>
                    <xdr:colOff>171450</xdr:colOff>
                    <xdr:row>27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38">
              <controlPr defaultSize="0" autoPict="0">
                <anchor moveWithCells="1">
                  <from>
                    <xdr:col>7</xdr:col>
                    <xdr:colOff>57150</xdr:colOff>
                    <xdr:row>20</xdr:row>
                    <xdr:rowOff>0</xdr:rowOff>
                  </from>
                  <to>
                    <xdr:col>7</xdr:col>
                    <xdr:colOff>171450</xdr:colOff>
                    <xdr:row>20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39">
              <controlPr defaultSize="0" autoPict="0">
                <anchor moveWithCells="1">
                  <from>
                    <xdr:col>7</xdr:col>
                    <xdr:colOff>57150</xdr:colOff>
                    <xdr:row>19</xdr:row>
                    <xdr:rowOff>0</xdr:rowOff>
                  </from>
                  <to>
                    <xdr:col>7</xdr:col>
                    <xdr:colOff>171450</xdr:colOff>
                    <xdr:row>19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40">
              <controlPr defaultSize="0" autoPict="0">
                <anchor moveWithCells="1">
                  <from>
                    <xdr:col>7</xdr:col>
                    <xdr:colOff>57150</xdr:colOff>
                    <xdr:row>29</xdr:row>
                    <xdr:rowOff>0</xdr:rowOff>
                  </from>
                  <to>
                    <xdr:col>7</xdr:col>
                    <xdr:colOff>171450</xdr:colOff>
                    <xdr:row>29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41">
              <controlPr defaultSize="0" autoPict="0">
                <anchor moveWithCells="1">
                  <from>
                    <xdr:col>7</xdr:col>
                    <xdr:colOff>57150</xdr:colOff>
                    <xdr:row>30</xdr:row>
                    <xdr:rowOff>0</xdr:rowOff>
                  </from>
                  <to>
                    <xdr:col>7</xdr:col>
                    <xdr:colOff>171450</xdr:colOff>
                    <xdr:row>30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42">
              <controlPr defaultSize="0" autoPict="0">
                <anchor moveWithCells="1">
                  <from>
                    <xdr:col>7</xdr:col>
                    <xdr:colOff>57150</xdr:colOff>
                    <xdr:row>31</xdr:row>
                    <xdr:rowOff>0</xdr:rowOff>
                  </from>
                  <to>
                    <xdr:col>7</xdr:col>
                    <xdr:colOff>171450</xdr:colOff>
                    <xdr:row>31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43">
              <controlPr defaultSize="0" autoPict="0">
                <anchor moveWithCells="1">
                  <from>
                    <xdr:col>7</xdr:col>
                    <xdr:colOff>57150</xdr:colOff>
                    <xdr:row>32</xdr:row>
                    <xdr:rowOff>0</xdr:rowOff>
                  </from>
                  <to>
                    <xdr:col>7</xdr:col>
                    <xdr:colOff>171450</xdr:colOff>
                    <xdr:row>32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44">
              <controlPr defaultSize="0" autoPict="0">
                <anchor moveWithCells="1">
                  <from>
                    <xdr:col>7</xdr:col>
                    <xdr:colOff>57150</xdr:colOff>
                    <xdr:row>33</xdr:row>
                    <xdr:rowOff>0</xdr:rowOff>
                  </from>
                  <to>
                    <xdr:col>7</xdr:col>
                    <xdr:colOff>171450</xdr:colOff>
                    <xdr:row>33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45">
              <controlPr defaultSize="0" autoPict="0">
                <anchor moveWithCells="1">
                  <from>
                    <xdr:col>7</xdr:col>
                    <xdr:colOff>57150</xdr:colOff>
                    <xdr:row>34</xdr:row>
                    <xdr:rowOff>0</xdr:rowOff>
                  </from>
                  <to>
                    <xdr:col>7</xdr:col>
                    <xdr:colOff>171450</xdr:colOff>
                    <xdr:row>34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46">
              <controlPr defaultSize="0" autoPict="0">
                <anchor moveWithCells="1">
                  <from>
                    <xdr:col>7</xdr:col>
                    <xdr:colOff>57150</xdr:colOff>
                    <xdr:row>35</xdr:row>
                    <xdr:rowOff>0</xdr:rowOff>
                  </from>
                  <to>
                    <xdr:col>7</xdr:col>
                    <xdr:colOff>171450</xdr:colOff>
                    <xdr:row>35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47">
              <controlPr defaultSize="0" autoPict="0">
                <anchor moveWithCells="1">
                  <from>
                    <xdr:col>7</xdr:col>
                    <xdr:colOff>57150</xdr:colOff>
                    <xdr:row>36</xdr:row>
                    <xdr:rowOff>0</xdr:rowOff>
                  </from>
                  <to>
                    <xdr:col>7</xdr:col>
                    <xdr:colOff>171450</xdr:colOff>
                    <xdr:row>36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48">
              <controlPr defaultSize="0" autoPict="0">
                <anchor moveWithCells="1">
                  <from>
                    <xdr:col>7</xdr:col>
                    <xdr:colOff>57150</xdr:colOff>
                    <xdr:row>37</xdr:row>
                    <xdr:rowOff>0</xdr:rowOff>
                  </from>
                  <to>
                    <xdr:col>7</xdr:col>
                    <xdr:colOff>171450</xdr:colOff>
                    <xdr:row>37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49">
              <controlPr defaultSize="0" autoPict="0">
                <anchor moveWithCells="1">
                  <from>
                    <xdr:col>7</xdr:col>
                    <xdr:colOff>57150</xdr:colOff>
                    <xdr:row>38</xdr:row>
                    <xdr:rowOff>0</xdr:rowOff>
                  </from>
                  <to>
                    <xdr:col>7</xdr:col>
                    <xdr:colOff>171450</xdr:colOff>
                    <xdr:row>38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50">
              <controlPr defaultSize="0" autoPict="0">
                <anchor moveWithCells="1">
                  <from>
                    <xdr:col>7</xdr:col>
                    <xdr:colOff>57150</xdr:colOff>
                    <xdr:row>39</xdr:row>
                    <xdr:rowOff>0</xdr:rowOff>
                  </from>
                  <to>
                    <xdr:col>7</xdr:col>
                    <xdr:colOff>171450</xdr:colOff>
                    <xdr:row>39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51">
              <controlPr defaultSize="0" autoPict="0">
                <anchor moveWithCells="1">
                  <from>
                    <xdr:col>7</xdr:col>
                    <xdr:colOff>57150</xdr:colOff>
                    <xdr:row>40</xdr:row>
                    <xdr:rowOff>0</xdr:rowOff>
                  </from>
                  <to>
                    <xdr:col>7</xdr:col>
                    <xdr:colOff>171450</xdr:colOff>
                    <xdr:row>40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52">
              <controlPr defaultSize="0" autoPict="0">
                <anchor moveWithCells="1">
                  <from>
                    <xdr:col>7</xdr:col>
                    <xdr:colOff>57150</xdr:colOff>
                    <xdr:row>41</xdr:row>
                    <xdr:rowOff>0</xdr:rowOff>
                  </from>
                  <to>
                    <xdr:col>7</xdr:col>
                    <xdr:colOff>171450</xdr:colOff>
                    <xdr:row>41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53">
              <controlPr defaultSize="0" autoPict="0">
                <anchor moveWithCells="1">
                  <from>
                    <xdr:col>7</xdr:col>
                    <xdr:colOff>57150</xdr:colOff>
                    <xdr:row>43</xdr:row>
                    <xdr:rowOff>0</xdr:rowOff>
                  </from>
                  <to>
                    <xdr:col>7</xdr:col>
                    <xdr:colOff>171450</xdr:colOff>
                    <xdr:row>43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54">
              <controlPr defaultSize="0" autoPict="0">
                <anchor moveWithCells="1">
                  <from>
                    <xdr:col>7</xdr:col>
                    <xdr:colOff>57150</xdr:colOff>
                    <xdr:row>44</xdr:row>
                    <xdr:rowOff>0</xdr:rowOff>
                  </from>
                  <to>
                    <xdr:col>7</xdr:col>
                    <xdr:colOff>171450</xdr:colOff>
                    <xdr:row>44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55">
              <controlPr defaultSize="0" autoPict="0">
                <anchor moveWithCells="1">
                  <from>
                    <xdr:col>7</xdr:col>
                    <xdr:colOff>57150</xdr:colOff>
                    <xdr:row>46</xdr:row>
                    <xdr:rowOff>0</xdr:rowOff>
                  </from>
                  <to>
                    <xdr:col>7</xdr:col>
                    <xdr:colOff>171450</xdr:colOff>
                    <xdr:row>46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56">
              <controlPr defaultSize="0" autoPict="0">
                <anchor moveWithCells="1">
                  <from>
                    <xdr:col>7</xdr:col>
                    <xdr:colOff>57150</xdr:colOff>
                    <xdr:row>47</xdr:row>
                    <xdr:rowOff>0</xdr:rowOff>
                  </from>
                  <to>
                    <xdr:col>7</xdr:col>
                    <xdr:colOff>171450</xdr:colOff>
                    <xdr:row>47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57">
              <controlPr defaultSize="0" autoPict="0">
                <anchor moveWithCells="1">
                  <from>
                    <xdr:col>7</xdr:col>
                    <xdr:colOff>57150</xdr:colOff>
                    <xdr:row>48</xdr:row>
                    <xdr:rowOff>0</xdr:rowOff>
                  </from>
                  <to>
                    <xdr:col>7</xdr:col>
                    <xdr:colOff>171450</xdr:colOff>
                    <xdr:row>48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59">
              <controlPr defaultSize="0" autoPict="0">
                <anchor moveWithCells="1">
                  <from>
                    <xdr:col>7</xdr:col>
                    <xdr:colOff>57150</xdr:colOff>
                    <xdr:row>50</xdr:row>
                    <xdr:rowOff>0</xdr:rowOff>
                  </from>
                  <to>
                    <xdr:col>7</xdr:col>
                    <xdr:colOff>171450</xdr:colOff>
                    <xdr:row>50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61">
              <controlPr defaultSize="0" autoPict="0">
                <anchor moveWithCells="1">
                  <from>
                    <xdr:col>7</xdr:col>
                    <xdr:colOff>57150</xdr:colOff>
                    <xdr:row>53</xdr:row>
                    <xdr:rowOff>0</xdr:rowOff>
                  </from>
                  <to>
                    <xdr:col>7</xdr:col>
                    <xdr:colOff>171450</xdr:colOff>
                    <xdr:row>53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62">
              <controlPr defaultSize="0" autoPict="0">
                <anchor moveWithCells="1">
                  <from>
                    <xdr:col>7</xdr:col>
                    <xdr:colOff>57150</xdr:colOff>
                    <xdr:row>54</xdr:row>
                    <xdr:rowOff>0</xdr:rowOff>
                  </from>
                  <to>
                    <xdr:col>7</xdr:col>
                    <xdr:colOff>171450</xdr:colOff>
                    <xdr:row>54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63">
              <controlPr defaultSize="0" autoPict="0">
                <anchor moveWithCells="1">
                  <from>
                    <xdr:col>7</xdr:col>
                    <xdr:colOff>57150</xdr:colOff>
                    <xdr:row>56</xdr:row>
                    <xdr:rowOff>0</xdr:rowOff>
                  </from>
                  <to>
                    <xdr:col>7</xdr:col>
                    <xdr:colOff>171450</xdr:colOff>
                    <xdr:row>56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66">
              <controlPr defaultSize="0" autoPict="0">
                <anchor moveWithCells="1">
                  <from>
                    <xdr:col>7</xdr:col>
                    <xdr:colOff>57150</xdr:colOff>
                    <xdr:row>59</xdr:row>
                    <xdr:rowOff>0</xdr:rowOff>
                  </from>
                  <to>
                    <xdr:col>7</xdr:col>
                    <xdr:colOff>171450</xdr:colOff>
                    <xdr:row>59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67">
              <controlPr defaultSize="0" autoPict="0">
                <anchor moveWithCells="1">
                  <from>
                    <xdr:col>7</xdr:col>
                    <xdr:colOff>57150</xdr:colOff>
                    <xdr:row>60</xdr:row>
                    <xdr:rowOff>0</xdr:rowOff>
                  </from>
                  <to>
                    <xdr:col>7</xdr:col>
                    <xdr:colOff>171450</xdr:colOff>
                    <xdr:row>60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68">
              <controlPr defaultSize="0" autoPict="0">
                <anchor moveWithCells="1">
                  <from>
                    <xdr:col>7</xdr:col>
                    <xdr:colOff>57150</xdr:colOff>
                    <xdr:row>61</xdr:row>
                    <xdr:rowOff>0</xdr:rowOff>
                  </from>
                  <to>
                    <xdr:col>7</xdr:col>
                    <xdr:colOff>171450</xdr:colOff>
                    <xdr:row>61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69">
              <controlPr defaultSize="0" autoPict="0">
                <anchor moveWithCells="1">
                  <from>
                    <xdr:col>7</xdr:col>
                    <xdr:colOff>57150</xdr:colOff>
                    <xdr:row>62</xdr:row>
                    <xdr:rowOff>0</xdr:rowOff>
                  </from>
                  <to>
                    <xdr:col>7</xdr:col>
                    <xdr:colOff>171450</xdr:colOff>
                    <xdr:row>62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70">
              <controlPr defaultSize="0" autoPict="0">
                <anchor moveWithCells="1">
                  <from>
                    <xdr:col>7</xdr:col>
                    <xdr:colOff>57150</xdr:colOff>
                    <xdr:row>63</xdr:row>
                    <xdr:rowOff>0</xdr:rowOff>
                  </from>
                  <to>
                    <xdr:col>7</xdr:col>
                    <xdr:colOff>171450</xdr:colOff>
                    <xdr:row>63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73">
              <controlPr defaultSize="0" autoPict="0">
                <anchor moveWithCells="1">
                  <from>
                    <xdr:col>7</xdr:col>
                    <xdr:colOff>57150</xdr:colOff>
                    <xdr:row>66</xdr:row>
                    <xdr:rowOff>0</xdr:rowOff>
                  </from>
                  <to>
                    <xdr:col>7</xdr:col>
                    <xdr:colOff>171450</xdr:colOff>
                    <xdr:row>66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74">
              <controlPr defaultSize="0" autoPict="0">
                <anchor moveWithCells="1">
                  <from>
                    <xdr:col>7</xdr:col>
                    <xdr:colOff>57150</xdr:colOff>
                    <xdr:row>67</xdr:row>
                    <xdr:rowOff>0</xdr:rowOff>
                  </from>
                  <to>
                    <xdr:col>7</xdr:col>
                    <xdr:colOff>171450</xdr:colOff>
                    <xdr:row>67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78">
              <controlPr defaultSize="0" autoPict="0">
                <anchor moveWithCells="1">
                  <from>
                    <xdr:col>13</xdr:col>
                    <xdr:colOff>57150</xdr:colOff>
                    <xdr:row>21</xdr:row>
                    <xdr:rowOff>0</xdr:rowOff>
                  </from>
                  <to>
                    <xdr:col>13</xdr:col>
                    <xdr:colOff>180975</xdr:colOff>
                    <xdr:row>21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79">
              <controlPr defaultSize="0" autoPict="0">
                <anchor moveWithCells="1">
                  <from>
                    <xdr:col>13</xdr:col>
                    <xdr:colOff>66675</xdr:colOff>
                    <xdr:row>31</xdr:row>
                    <xdr:rowOff>19050</xdr:rowOff>
                  </from>
                  <to>
                    <xdr:col>13</xdr:col>
                    <xdr:colOff>180975</xdr:colOff>
                    <xdr:row>31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80">
              <controlPr defaultSize="0" autoPict="0">
                <anchor moveWithCells="1">
                  <from>
                    <xdr:col>13</xdr:col>
                    <xdr:colOff>66675</xdr:colOff>
                    <xdr:row>35</xdr:row>
                    <xdr:rowOff>19050</xdr:rowOff>
                  </from>
                  <to>
                    <xdr:col>13</xdr:col>
                    <xdr:colOff>180975</xdr:colOff>
                    <xdr:row>35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81">
              <controlPr defaultSize="0" autoPict="0">
                <anchor moveWithCells="1">
                  <from>
                    <xdr:col>13</xdr:col>
                    <xdr:colOff>66675</xdr:colOff>
                    <xdr:row>36</xdr:row>
                    <xdr:rowOff>19050</xdr:rowOff>
                  </from>
                  <to>
                    <xdr:col>13</xdr:col>
                    <xdr:colOff>180975</xdr:colOff>
                    <xdr:row>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82">
              <controlPr defaultSize="0" autoPict="0">
                <anchor moveWithCells="1">
                  <from>
                    <xdr:col>13</xdr:col>
                    <xdr:colOff>66675</xdr:colOff>
                    <xdr:row>37</xdr:row>
                    <xdr:rowOff>19050</xdr:rowOff>
                  </from>
                  <to>
                    <xdr:col>13</xdr:col>
                    <xdr:colOff>180975</xdr:colOff>
                    <xdr:row>37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83">
              <controlPr defaultSize="0" autoPict="0">
                <anchor moveWithCells="1">
                  <from>
                    <xdr:col>13</xdr:col>
                    <xdr:colOff>66675</xdr:colOff>
                    <xdr:row>38</xdr:row>
                    <xdr:rowOff>19050</xdr:rowOff>
                  </from>
                  <to>
                    <xdr:col>13</xdr:col>
                    <xdr:colOff>180975</xdr:colOff>
                    <xdr:row>38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r:id="rId67" name="Check Box 88">
              <controlPr defaultSize="0" autoPict="0">
                <anchor moveWithCells="1">
                  <from>
                    <xdr:col>13</xdr:col>
                    <xdr:colOff>66675</xdr:colOff>
                    <xdr:row>43</xdr:row>
                    <xdr:rowOff>19050</xdr:rowOff>
                  </from>
                  <to>
                    <xdr:col>13</xdr:col>
                    <xdr:colOff>180975</xdr:colOff>
                    <xdr:row>43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r:id="rId68" name="Check Box 89">
              <controlPr defaultSize="0" autoPict="0">
                <anchor moveWithCells="1">
                  <from>
                    <xdr:col>13</xdr:col>
                    <xdr:colOff>66675</xdr:colOff>
                    <xdr:row>44</xdr:row>
                    <xdr:rowOff>19050</xdr:rowOff>
                  </from>
                  <to>
                    <xdr:col>13</xdr:col>
                    <xdr:colOff>180975</xdr:colOff>
                    <xdr:row>44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r:id="rId69" name="Check Box 91">
              <controlPr defaultSize="0" autoPict="0">
                <anchor moveWithCells="1">
                  <from>
                    <xdr:col>13</xdr:col>
                    <xdr:colOff>66675</xdr:colOff>
                    <xdr:row>46</xdr:row>
                    <xdr:rowOff>19050</xdr:rowOff>
                  </from>
                  <to>
                    <xdr:col>13</xdr:col>
                    <xdr:colOff>180975</xdr:colOff>
                    <xdr:row>46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r:id="rId70" name="Check Box 92">
              <controlPr defaultSize="0" autoPict="0">
                <anchor moveWithCells="1">
                  <from>
                    <xdr:col>13</xdr:col>
                    <xdr:colOff>66675</xdr:colOff>
                    <xdr:row>47</xdr:row>
                    <xdr:rowOff>19050</xdr:rowOff>
                  </from>
                  <to>
                    <xdr:col>13</xdr:col>
                    <xdr:colOff>180975</xdr:colOff>
                    <xdr:row>47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r:id="rId71" name="Check Box 93">
              <controlPr defaultSize="0" autoPict="0">
                <anchor moveWithCells="1">
                  <from>
                    <xdr:col>13</xdr:col>
                    <xdr:colOff>66675</xdr:colOff>
                    <xdr:row>48</xdr:row>
                    <xdr:rowOff>19050</xdr:rowOff>
                  </from>
                  <to>
                    <xdr:col>13</xdr:col>
                    <xdr:colOff>180975</xdr:colOff>
                    <xdr:row>48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r:id="rId72" name="Check Box 94">
              <controlPr defaultSize="0" autoPict="0">
                <anchor moveWithCells="1">
                  <from>
                    <xdr:col>13</xdr:col>
                    <xdr:colOff>66675</xdr:colOff>
                    <xdr:row>49</xdr:row>
                    <xdr:rowOff>19050</xdr:rowOff>
                  </from>
                  <to>
                    <xdr:col>13</xdr:col>
                    <xdr:colOff>180975</xdr:colOff>
                    <xdr:row>49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r:id="rId73" name="Check Box 95">
              <controlPr defaultSize="0" autoPict="0">
                <anchor moveWithCells="1">
                  <from>
                    <xdr:col>13</xdr:col>
                    <xdr:colOff>66675</xdr:colOff>
                    <xdr:row>50</xdr:row>
                    <xdr:rowOff>19050</xdr:rowOff>
                  </from>
                  <to>
                    <xdr:col>13</xdr:col>
                    <xdr:colOff>180975</xdr:colOff>
                    <xdr:row>50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r:id="rId74" name="Check Box 96">
              <controlPr defaultSize="0" autoPict="0">
                <anchor moveWithCells="1">
                  <from>
                    <xdr:col>13</xdr:col>
                    <xdr:colOff>66675</xdr:colOff>
                    <xdr:row>51</xdr:row>
                    <xdr:rowOff>19050</xdr:rowOff>
                  </from>
                  <to>
                    <xdr:col>13</xdr:col>
                    <xdr:colOff>180975</xdr:colOff>
                    <xdr:row>51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r:id="rId75" name="Check Box 97">
              <controlPr defaultSize="0" autoPict="0">
                <anchor moveWithCells="1">
                  <from>
                    <xdr:col>13</xdr:col>
                    <xdr:colOff>66675</xdr:colOff>
                    <xdr:row>52</xdr:row>
                    <xdr:rowOff>19050</xdr:rowOff>
                  </from>
                  <to>
                    <xdr:col>13</xdr:col>
                    <xdr:colOff>180975</xdr:colOff>
                    <xdr:row>52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r:id="rId76" name="Check Box 98">
              <controlPr defaultSize="0" autoPict="0">
                <anchor moveWithCells="1">
                  <from>
                    <xdr:col>13</xdr:col>
                    <xdr:colOff>66675</xdr:colOff>
                    <xdr:row>53</xdr:row>
                    <xdr:rowOff>19050</xdr:rowOff>
                  </from>
                  <to>
                    <xdr:col>13</xdr:col>
                    <xdr:colOff>180975</xdr:colOff>
                    <xdr:row>53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r:id="rId77" name="Check Box 99">
              <controlPr defaultSize="0" autoPict="0">
                <anchor moveWithCells="1">
                  <from>
                    <xdr:col>13</xdr:col>
                    <xdr:colOff>66675</xdr:colOff>
                    <xdr:row>54</xdr:row>
                    <xdr:rowOff>19050</xdr:rowOff>
                  </from>
                  <to>
                    <xdr:col>13</xdr:col>
                    <xdr:colOff>180975</xdr:colOff>
                    <xdr:row>54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r:id="rId78" name="Check Box 100">
              <controlPr defaultSize="0" autoPict="0">
                <anchor moveWithCells="1">
                  <from>
                    <xdr:col>13</xdr:col>
                    <xdr:colOff>66675</xdr:colOff>
                    <xdr:row>55</xdr:row>
                    <xdr:rowOff>19050</xdr:rowOff>
                  </from>
                  <to>
                    <xdr:col>13</xdr:col>
                    <xdr:colOff>180975</xdr:colOff>
                    <xdr:row>55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79" name="Check Box 101">
              <controlPr defaultSize="0" autoPict="0">
                <anchor moveWithCells="1">
                  <from>
                    <xdr:col>13</xdr:col>
                    <xdr:colOff>66675</xdr:colOff>
                    <xdr:row>56</xdr:row>
                    <xdr:rowOff>19050</xdr:rowOff>
                  </from>
                  <to>
                    <xdr:col>13</xdr:col>
                    <xdr:colOff>180975</xdr:colOff>
                    <xdr:row>56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r:id="rId80" name="Check Box 102">
              <controlPr defaultSize="0" autoPict="0">
                <anchor moveWithCells="1">
                  <from>
                    <xdr:col>13</xdr:col>
                    <xdr:colOff>66675</xdr:colOff>
                    <xdr:row>57</xdr:row>
                    <xdr:rowOff>19050</xdr:rowOff>
                  </from>
                  <to>
                    <xdr:col>13</xdr:col>
                    <xdr:colOff>180975</xdr:colOff>
                    <xdr:row>57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r:id="rId81" name="Check Box 103">
              <controlPr defaultSize="0" autoPict="0">
                <anchor moveWithCells="1">
                  <from>
                    <xdr:col>13</xdr:col>
                    <xdr:colOff>66675</xdr:colOff>
                    <xdr:row>58</xdr:row>
                    <xdr:rowOff>19050</xdr:rowOff>
                  </from>
                  <to>
                    <xdr:col>13</xdr:col>
                    <xdr:colOff>180975</xdr:colOff>
                    <xdr:row>58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r:id="rId82" name="Check Box 104">
              <controlPr defaultSize="0" autoPict="0">
                <anchor moveWithCells="1">
                  <from>
                    <xdr:col>13</xdr:col>
                    <xdr:colOff>66675</xdr:colOff>
                    <xdr:row>59</xdr:row>
                    <xdr:rowOff>19050</xdr:rowOff>
                  </from>
                  <to>
                    <xdr:col>13</xdr:col>
                    <xdr:colOff>180975</xdr:colOff>
                    <xdr:row>59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r:id="rId83" name="Check Box 105">
              <controlPr defaultSize="0" autoPict="0">
                <anchor moveWithCells="1">
                  <from>
                    <xdr:col>13</xdr:col>
                    <xdr:colOff>66675</xdr:colOff>
                    <xdr:row>60</xdr:row>
                    <xdr:rowOff>19050</xdr:rowOff>
                  </from>
                  <to>
                    <xdr:col>13</xdr:col>
                    <xdr:colOff>180975</xdr:colOff>
                    <xdr:row>60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r:id="rId84" name="Check Box 106">
              <controlPr defaultSize="0" autoPict="0">
                <anchor moveWithCells="1">
                  <from>
                    <xdr:col>13</xdr:col>
                    <xdr:colOff>66675</xdr:colOff>
                    <xdr:row>61</xdr:row>
                    <xdr:rowOff>19050</xdr:rowOff>
                  </from>
                  <to>
                    <xdr:col>13</xdr:col>
                    <xdr:colOff>180975</xdr:colOff>
                    <xdr:row>61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r:id="rId85" name="Check Box 107">
              <controlPr defaultSize="0" autoPict="0">
                <anchor moveWithCells="1">
                  <from>
                    <xdr:col>13</xdr:col>
                    <xdr:colOff>66675</xdr:colOff>
                    <xdr:row>62</xdr:row>
                    <xdr:rowOff>19050</xdr:rowOff>
                  </from>
                  <to>
                    <xdr:col>13</xdr:col>
                    <xdr:colOff>180975</xdr:colOff>
                    <xdr:row>62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r:id="rId86" name="Check Box 108">
              <controlPr defaultSize="0" autoPict="0">
                <anchor moveWithCells="1">
                  <from>
                    <xdr:col>13</xdr:col>
                    <xdr:colOff>66675</xdr:colOff>
                    <xdr:row>63</xdr:row>
                    <xdr:rowOff>19050</xdr:rowOff>
                  </from>
                  <to>
                    <xdr:col>13</xdr:col>
                    <xdr:colOff>180975</xdr:colOff>
                    <xdr:row>63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r:id="rId87" name="Check Box 109">
              <controlPr defaultSize="0" autoPict="0">
                <anchor moveWithCells="1">
                  <from>
                    <xdr:col>13</xdr:col>
                    <xdr:colOff>66675</xdr:colOff>
                    <xdr:row>64</xdr:row>
                    <xdr:rowOff>19050</xdr:rowOff>
                  </from>
                  <to>
                    <xdr:col>13</xdr:col>
                    <xdr:colOff>180975</xdr:colOff>
                    <xdr:row>64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3" r:id="rId88" name="Check Box 110">
              <controlPr defaultSize="0" autoPict="0">
                <anchor moveWithCells="1" sizeWithCells="1">
                  <from>
                    <xdr:col>19</xdr:col>
                    <xdr:colOff>57150</xdr:colOff>
                    <xdr:row>3</xdr:row>
                    <xdr:rowOff>0</xdr:rowOff>
                  </from>
                  <to>
                    <xdr:col>19</xdr:col>
                    <xdr:colOff>180975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r:id="rId89" name="Check Box 111">
              <controlPr defaultSize="0" autoPict="0">
                <anchor moveWithCells="1" sizeWithCells="1">
                  <from>
                    <xdr:col>19</xdr:col>
                    <xdr:colOff>57150</xdr:colOff>
                    <xdr:row>4</xdr:row>
                    <xdr:rowOff>0</xdr:rowOff>
                  </from>
                  <to>
                    <xdr:col>19</xdr:col>
                    <xdr:colOff>180975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5" r:id="rId90" name="Check Box 112">
              <controlPr defaultSize="0" autoPict="0">
                <anchor moveWithCells="1" sizeWithCells="1">
                  <from>
                    <xdr:col>19</xdr:col>
                    <xdr:colOff>57150</xdr:colOff>
                    <xdr:row>5</xdr:row>
                    <xdr:rowOff>0</xdr:rowOff>
                  </from>
                  <to>
                    <xdr:col>19</xdr:col>
                    <xdr:colOff>180975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6" r:id="rId91" name="Check Box 113">
              <controlPr defaultSize="0" autoPict="0">
                <anchor moveWithCells="1" sizeWithCells="1">
                  <from>
                    <xdr:col>19</xdr:col>
                    <xdr:colOff>57150</xdr:colOff>
                    <xdr:row>6</xdr:row>
                    <xdr:rowOff>0</xdr:rowOff>
                  </from>
                  <to>
                    <xdr:col>19</xdr:col>
                    <xdr:colOff>180975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7" r:id="rId92" name="Check Box 114">
              <controlPr defaultSize="0" autoPict="0">
                <anchor moveWithCells="1" sizeWithCells="1">
                  <from>
                    <xdr:col>19</xdr:col>
                    <xdr:colOff>57150</xdr:colOff>
                    <xdr:row>7</xdr:row>
                    <xdr:rowOff>0</xdr:rowOff>
                  </from>
                  <to>
                    <xdr:col>19</xdr:col>
                    <xdr:colOff>180975</xdr:colOff>
                    <xdr:row>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" r:id="rId93" name="Check Box 115">
              <controlPr defaultSize="0" autoPict="0">
                <anchor moveWithCells="1" sizeWithCells="1">
                  <from>
                    <xdr:col>19</xdr:col>
                    <xdr:colOff>57150</xdr:colOff>
                    <xdr:row>8</xdr:row>
                    <xdr:rowOff>0</xdr:rowOff>
                  </from>
                  <to>
                    <xdr:col>19</xdr:col>
                    <xdr:colOff>180975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" r:id="rId94" name="Check Box 117">
              <controlPr defaultSize="0" autoPict="0">
                <anchor moveWithCells="1" sizeWithCells="1">
                  <from>
                    <xdr:col>19</xdr:col>
                    <xdr:colOff>57150</xdr:colOff>
                    <xdr:row>10</xdr:row>
                    <xdr:rowOff>0</xdr:rowOff>
                  </from>
                  <to>
                    <xdr:col>19</xdr:col>
                    <xdr:colOff>180975</xdr:colOff>
                    <xdr:row>10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" r:id="rId95" name="Check Box 118">
              <controlPr defaultSize="0" autoPict="0">
                <anchor moveWithCells="1" sizeWithCells="1">
                  <from>
                    <xdr:col>19</xdr:col>
                    <xdr:colOff>57150</xdr:colOff>
                    <xdr:row>11</xdr:row>
                    <xdr:rowOff>0</xdr:rowOff>
                  </from>
                  <to>
                    <xdr:col>19</xdr:col>
                    <xdr:colOff>180975</xdr:colOff>
                    <xdr:row>11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1" r:id="rId96" name="Check Box 119">
              <controlPr defaultSize="0" autoPict="0">
                <anchor moveWithCells="1" sizeWithCells="1">
                  <from>
                    <xdr:col>19</xdr:col>
                    <xdr:colOff>57150</xdr:colOff>
                    <xdr:row>12</xdr:row>
                    <xdr:rowOff>0</xdr:rowOff>
                  </from>
                  <to>
                    <xdr:col>19</xdr:col>
                    <xdr:colOff>180975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2" r:id="rId97" name="Check Box 121">
              <controlPr defaultSize="0" autoPict="0">
                <anchor moveWithCells="1" sizeWithCells="1">
                  <from>
                    <xdr:col>19</xdr:col>
                    <xdr:colOff>57150</xdr:colOff>
                    <xdr:row>15</xdr:row>
                    <xdr:rowOff>0</xdr:rowOff>
                  </from>
                  <to>
                    <xdr:col>19</xdr:col>
                    <xdr:colOff>180975</xdr:colOff>
                    <xdr:row>15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3" r:id="rId98" name="Check Box 122">
              <controlPr defaultSize="0" autoPict="0">
                <anchor moveWithCells="1" sizeWithCells="1">
                  <from>
                    <xdr:col>19</xdr:col>
                    <xdr:colOff>57150</xdr:colOff>
                    <xdr:row>16</xdr:row>
                    <xdr:rowOff>0</xdr:rowOff>
                  </from>
                  <to>
                    <xdr:col>19</xdr:col>
                    <xdr:colOff>180975</xdr:colOff>
                    <xdr:row>16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4" r:id="rId99" name="Check Box 123">
              <controlPr defaultSize="0" autoPict="0">
                <anchor moveWithCells="1">
                  <from>
                    <xdr:col>19</xdr:col>
                    <xdr:colOff>57150</xdr:colOff>
                    <xdr:row>17</xdr:row>
                    <xdr:rowOff>0</xdr:rowOff>
                  </from>
                  <to>
                    <xdr:col>19</xdr:col>
                    <xdr:colOff>180975</xdr:colOff>
                    <xdr:row>17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5" r:id="rId100" name="Check Box 124">
              <controlPr defaultSize="0" autoPict="0">
                <anchor moveWithCells="1">
                  <from>
                    <xdr:col>19</xdr:col>
                    <xdr:colOff>57150</xdr:colOff>
                    <xdr:row>18</xdr:row>
                    <xdr:rowOff>0</xdr:rowOff>
                  </from>
                  <to>
                    <xdr:col>19</xdr:col>
                    <xdr:colOff>180975</xdr:colOff>
                    <xdr:row>18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6" r:id="rId101" name="Check Box 125">
              <controlPr defaultSize="0" autoPict="0">
                <anchor moveWithCells="1">
                  <from>
                    <xdr:col>19</xdr:col>
                    <xdr:colOff>57150</xdr:colOff>
                    <xdr:row>19</xdr:row>
                    <xdr:rowOff>0</xdr:rowOff>
                  </from>
                  <to>
                    <xdr:col>19</xdr:col>
                    <xdr:colOff>180975</xdr:colOff>
                    <xdr:row>19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7" r:id="rId102" name="Check Box 126">
              <controlPr defaultSize="0" autoPict="0">
                <anchor moveWithCells="1">
                  <from>
                    <xdr:col>19</xdr:col>
                    <xdr:colOff>57150</xdr:colOff>
                    <xdr:row>20</xdr:row>
                    <xdr:rowOff>0</xdr:rowOff>
                  </from>
                  <to>
                    <xdr:col>19</xdr:col>
                    <xdr:colOff>180975</xdr:colOff>
                    <xdr:row>20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" r:id="rId103" name="Check Box 127">
              <controlPr defaultSize="0" autoPict="0">
                <anchor moveWithCells="1">
                  <from>
                    <xdr:col>19</xdr:col>
                    <xdr:colOff>57150</xdr:colOff>
                    <xdr:row>21</xdr:row>
                    <xdr:rowOff>0</xdr:rowOff>
                  </from>
                  <to>
                    <xdr:col>19</xdr:col>
                    <xdr:colOff>180975</xdr:colOff>
                    <xdr:row>21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" r:id="rId104" name="Check Box 128">
              <controlPr defaultSize="0" autoPict="0">
                <anchor moveWithCells="1">
                  <from>
                    <xdr:col>19</xdr:col>
                    <xdr:colOff>57150</xdr:colOff>
                    <xdr:row>22</xdr:row>
                    <xdr:rowOff>0</xdr:rowOff>
                  </from>
                  <to>
                    <xdr:col>19</xdr:col>
                    <xdr:colOff>180975</xdr:colOff>
                    <xdr:row>22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" r:id="rId105" name="Check Box 129">
              <controlPr defaultSize="0" autoPict="0">
                <anchor moveWithCells="1">
                  <from>
                    <xdr:col>19</xdr:col>
                    <xdr:colOff>57150</xdr:colOff>
                    <xdr:row>23</xdr:row>
                    <xdr:rowOff>0</xdr:rowOff>
                  </from>
                  <to>
                    <xdr:col>19</xdr:col>
                    <xdr:colOff>180975</xdr:colOff>
                    <xdr:row>23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" r:id="rId106" name="Check Box 130">
              <controlPr defaultSize="0" autoPict="0">
                <anchor moveWithCells="1">
                  <from>
                    <xdr:col>19</xdr:col>
                    <xdr:colOff>57150</xdr:colOff>
                    <xdr:row>26</xdr:row>
                    <xdr:rowOff>0</xdr:rowOff>
                  </from>
                  <to>
                    <xdr:col>19</xdr:col>
                    <xdr:colOff>180975</xdr:colOff>
                    <xdr:row>26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" r:id="rId107" name="Check Box 131">
              <controlPr defaultSize="0" autoPict="0">
                <anchor moveWithCells="1">
                  <from>
                    <xdr:col>19</xdr:col>
                    <xdr:colOff>57150</xdr:colOff>
                    <xdr:row>27</xdr:row>
                    <xdr:rowOff>0</xdr:rowOff>
                  </from>
                  <to>
                    <xdr:col>19</xdr:col>
                    <xdr:colOff>180975</xdr:colOff>
                    <xdr:row>27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" r:id="rId108" name="Check Box 132">
              <controlPr defaultSize="0" autoPict="0">
                <anchor moveWithCells="1">
                  <from>
                    <xdr:col>19</xdr:col>
                    <xdr:colOff>57150</xdr:colOff>
                    <xdr:row>28</xdr:row>
                    <xdr:rowOff>0</xdr:rowOff>
                  </from>
                  <to>
                    <xdr:col>19</xdr:col>
                    <xdr:colOff>180975</xdr:colOff>
                    <xdr:row>28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" r:id="rId109" name="Check Box 133">
              <controlPr defaultSize="0" autoPict="0">
                <anchor moveWithCells="1">
                  <from>
                    <xdr:col>19</xdr:col>
                    <xdr:colOff>57150</xdr:colOff>
                    <xdr:row>29</xdr:row>
                    <xdr:rowOff>0</xdr:rowOff>
                  </from>
                  <to>
                    <xdr:col>19</xdr:col>
                    <xdr:colOff>180975</xdr:colOff>
                    <xdr:row>29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" r:id="rId110" name="Check Box 134">
              <controlPr defaultSize="0" autoPict="0">
                <anchor moveWithCells="1">
                  <from>
                    <xdr:col>19</xdr:col>
                    <xdr:colOff>57150</xdr:colOff>
                    <xdr:row>30</xdr:row>
                    <xdr:rowOff>0</xdr:rowOff>
                  </from>
                  <to>
                    <xdr:col>19</xdr:col>
                    <xdr:colOff>180975</xdr:colOff>
                    <xdr:row>30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" r:id="rId111" name="Check Box 135">
              <controlPr defaultSize="0" autoPict="0">
                <anchor moveWithCells="1">
                  <from>
                    <xdr:col>19</xdr:col>
                    <xdr:colOff>57150</xdr:colOff>
                    <xdr:row>31</xdr:row>
                    <xdr:rowOff>0</xdr:rowOff>
                  </from>
                  <to>
                    <xdr:col>19</xdr:col>
                    <xdr:colOff>180975</xdr:colOff>
                    <xdr:row>31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" r:id="rId112" name="Check Box 136">
              <controlPr defaultSize="0" autoPict="0">
                <anchor moveWithCells="1">
                  <from>
                    <xdr:col>19</xdr:col>
                    <xdr:colOff>57150</xdr:colOff>
                    <xdr:row>32</xdr:row>
                    <xdr:rowOff>0</xdr:rowOff>
                  </from>
                  <to>
                    <xdr:col>19</xdr:col>
                    <xdr:colOff>180975</xdr:colOff>
                    <xdr:row>32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" r:id="rId113" name="Check Box 137">
              <controlPr defaultSize="0" autoPict="0">
                <anchor moveWithCells="1">
                  <from>
                    <xdr:col>19</xdr:col>
                    <xdr:colOff>57150</xdr:colOff>
                    <xdr:row>33</xdr:row>
                    <xdr:rowOff>0</xdr:rowOff>
                  </from>
                  <to>
                    <xdr:col>19</xdr:col>
                    <xdr:colOff>180975</xdr:colOff>
                    <xdr:row>33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" r:id="rId114" name="Check Box 138">
              <controlPr defaultSize="0" autoPict="0">
                <anchor moveWithCells="1">
                  <from>
                    <xdr:col>19</xdr:col>
                    <xdr:colOff>57150</xdr:colOff>
                    <xdr:row>34</xdr:row>
                    <xdr:rowOff>0</xdr:rowOff>
                  </from>
                  <to>
                    <xdr:col>19</xdr:col>
                    <xdr:colOff>180975</xdr:colOff>
                    <xdr:row>34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" r:id="rId115" name="Check Box 139">
              <controlPr defaultSize="0" autoPict="0">
                <anchor moveWithCells="1">
                  <from>
                    <xdr:col>19</xdr:col>
                    <xdr:colOff>57150</xdr:colOff>
                    <xdr:row>35</xdr:row>
                    <xdr:rowOff>0</xdr:rowOff>
                  </from>
                  <to>
                    <xdr:col>19</xdr:col>
                    <xdr:colOff>180975</xdr:colOff>
                    <xdr:row>35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" r:id="rId116" name="Check Box 140">
              <controlPr defaultSize="0" autoPict="0">
                <anchor moveWithCells="1">
                  <from>
                    <xdr:col>19</xdr:col>
                    <xdr:colOff>57150</xdr:colOff>
                    <xdr:row>36</xdr:row>
                    <xdr:rowOff>0</xdr:rowOff>
                  </from>
                  <to>
                    <xdr:col>19</xdr:col>
                    <xdr:colOff>180975</xdr:colOff>
                    <xdr:row>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" r:id="rId117" name="Check Box 141">
              <controlPr defaultSize="0" autoPict="0">
                <anchor moveWithCells="1">
                  <from>
                    <xdr:col>19</xdr:col>
                    <xdr:colOff>57150</xdr:colOff>
                    <xdr:row>37</xdr:row>
                    <xdr:rowOff>0</xdr:rowOff>
                  </from>
                  <to>
                    <xdr:col>19</xdr:col>
                    <xdr:colOff>180975</xdr:colOff>
                    <xdr:row>37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3" r:id="rId118" name="Check Box 142">
              <controlPr defaultSize="0" autoPict="0">
                <anchor moveWithCells="1">
                  <from>
                    <xdr:col>19</xdr:col>
                    <xdr:colOff>57150</xdr:colOff>
                    <xdr:row>38</xdr:row>
                    <xdr:rowOff>0</xdr:rowOff>
                  </from>
                  <to>
                    <xdr:col>19</xdr:col>
                    <xdr:colOff>180975</xdr:colOff>
                    <xdr:row>38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4" r:id="rId119" name="Check Box 143">
              <controlPr defaultSize="0" autoPict="0">
                <anchor moveWithCells="1">
                  <from>
                    <xdr:col>19</xdr:col>
                    <xdr:colOff>57150</xdr:colOff>
                    <xdr:row>39</xdr:row>
                    <xdr:rowOff>0</xdr:rowOff>
                  </from>
                  <to>
                    <xdr:col>19</xdr:col>
                    <xdr:colOff>180975</xdr:colOff>
                    <xdr:row>39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5" r:id="rId120" name="Check Box 144">
              <controlPr defaultSize="0" autoPict="0">
                <anchor moveWithCells="1">
                  <from>
                    <xdr:col>19</xdr:col>
                    <xdr:colOff>57150</xdr:colOff>
                    <xdr:row>40</xdr:row>
                    <xdr:rowOff>0</xdr:rowOff>
                  </from>
                  <to>
                    <xdr:col>19</xdr:col>
                    <xdr:colOff>180975</xdr:colOff>
                    <xdr:row>40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6" r:id="rId121" name="Check Box 149">
              <controlPr defaultSize="0" autoPict="0">
                <anchor moveWithCells="1">
                  <from>
                    <xdr:col>19</xdr:col>
                    <xdr:colOff>57150</xdr:colOff>
                    <xdr:row>45</xdr:row>
                    <xdr:rowOff>0</xdr:rowOff>
                  </from>
                  <to>
                    <xdr:col>19</xdr:col>
                    <xdr:colOff>180975</xdr:colOff>
                    <xdr:row>45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7" r:id="rId122" name="Check Box 150">
              <controlPr defaultSize="0" autoPict="0">
                <anchor moveWithCells="1">
                  <from>
                    <xdr:col>19</xdr:col>
                    <xdr:colOff>57150</xdr:colOff>
                    <xdr:row>46</xdr:row>
                    <xdr:rowOff>0</xdr:rowOff>
                  </from>
                  <to>
                    <xdr:col>19</xdr:col>
                    <xdr:colOff>180975</xdr:colOff>
                    <xdr:row>46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8" r:id="rId123" name="Check Box 152">
              <controlPr defaultSize="0" autoPict="0">
                <anchor moveWithCells="1">
                  <from>
                    <xdr:col>19</xdr:col>
                    <xdr:colOff>57150</xdr:colOff>
                    <xdr:row>48</xdr:row>
                    <xdr:rowOff>0</xdr:rowOff>
                  </from>
                  <to>
                    <xdr:col>19</xdr:col>
                    <xdr:colOff>180975</xdr:colOff>
                    <xdr:row>48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" r:id="rId124" name="Check Box 123">
              <controlPr defaultSize="0" autoPict="0">
                <anchor moveWithCells="1">
                  <from>
                    <xdr:col>19</xdr:col>
                    <xdr:colOff>57150</xdr:colOff>
                    <xdr:row>53</xdr:row>
                    <xdr:rowOff>0</xdr:rowOff>
                  </from>
                  <to>
                    <xdr:col>19</xdr:col>
                    <xdr:colOff>180975</xdr:colOff>
                    <xdr:row>53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0" r:id="rId125" name="Check Box 124">
              <controlPr defaultSize="0" autoPict="0">
                <anchor moveWithCells="1">
                  <from>
                    <xdr:col>19</xdr:col>
                    <xdr:colOff>57150</xdr:colOff>
                    <xdr:row>54</xdr:row>
                    <xdr:rowOff>0</xdr:rowOff>
                  </from>
                  <to>
                    <xdr:col>19</xdr:col>
                    <xdr:colOff>180975</xdr:colOff>
                    <xdr:row>54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1" r:id="rId126" name="Check Box 125">
              <controlPr defaultSize="0" autoPict="0">
                <anchor moveWithCells="1">
                  <from>
                    <xdr:col>19</xdr:col>
                    <xdr:colOff>57150</xdr:colOff>
                    <xdr:row>55</xdr:row>
                    <xdr:rowOff>0</xdr:rowOff>
                  </from>
                  <to>
                    <xdr:col>19</xdr:col>
                    <xdr:colOff>180975</xdr:colOff>
                    <xdr:row>55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2" r:id="rId127" name="Check Box 126">
              <controlPr defaultSize="0" autoPict="0">
                <anchor moveWithCells="1">
                  <from>
                    <xdr:col>19</xdr:col>
                    <xdr:colOff>57150</xdr:colOff>
                    <xdr:row>56</xdr:row>
                    <xdr:rowOff>0</xdr:rowOff>
                  </from>
                  <to>
                    <xdr:col>19</xdr:col>
                    <xdr:colOff>180975</xdr:colOff>
                    <xdr:row>56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3" r:id="rId128" name="Check Box 127">
              <controlPr defaultSize="0" autoPict="0">
                <anchor moveWithCells="1">
                  <from>
                    <xdr:col>19</xdr:col>
                    <xdr:colOff>57150</xdr:colOff>
                    <xdr:row>57</xdr:row>
                    <xdr:rowOff>0</xdr:rowOff>
                  </from>
                  <to>
                    <xdr:col>19</xdr:col>
                    <xdr:colOff>180975</xdr:colOff>
                    <xdr:row>57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4" r:id="rId129" name="Check Box 128">
              <controlPr defaultSize="0" autoPict="0">
                <anchor moveWithCells="1">
                  <from>
                    <xdr:col>19</xdr:col>
                    <xdr:colOff>57150</xdr:colOff>
                    <xdr:row>58</xdr:row>
                    <xdr:rowOff>0</xdr:rowOff>
                  </from>
                  <to>
                    <xdr:col>19</xdr:col>
                    <xdr:colOff>180975</xdr:colOff>
                    <xdr:row>58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5" r:id="rId130" name="Check Box 129">
              <controlPr defaultSize="0" autoPict="0">
                <anchor moveWithCells="1">
                  <from>
                    <xdr:col>19</xdr:col>
                    <xdr:colOff>57150</xdr:colOff>
                    <xdr:row>59</xdr:row>
                    <xdr:rowOff>0</xdr:rowOff>
                  </from>
                  <to>
                    <xdr:col>19</xdr:col>
                    <xdr:colOff>180975</xdr:colOff>
                    <xdr:row>59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6" r:id="rId131" name="Check Box 130">
              <controlPr defaultSize="0" autoPict="0">
                <anchor moveWithCells="1">
                  <from>
                    <xdr:col>19</xdr:col>
                    <xdr:colOff>57150</xdr:colOff>
                    <xdr:row>60</xdr:row>
                    <xdr:rowOff>0</xdr:rowOff>
                  </from>
                  <to>
                    <xdr:col>19</xdr:col>
                    <xdr:colOff>180975</xdr:colOff>
                    <xdr:row>60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7" r:id="rId132" name="Check Box 131">
              <controlPr defaultSize="0" autoPict="0">
                <anchor moveWithCells="1">
                  <from>
                    <xdr:col>19</xdr:col>
                    <xdr:colOff>57150</xdr:colOff>
                    <xdr:row>61</xdr:row>
                    <xdr:rowOff>0</xdr:rowOff>
                  </from>
                  <to>
                    <xdr:col>19</xdr:col>
                    <xdr:colOff>180975</xdr:colOff>
                    <xdr:row>61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8" r:id="rId133" name="Check Box 132">
              <controlPr defaultSize="0" autoPict="0">
                <anchor moveWithCells="1">
                  <from>
                    <xdr:col>19</xdr:col>
                    <xdr:colOff>57150</xdr:colOff>
                    <xdr:row>62</xdr:row>
                    <xdr:rowOff>0</xdr:rowOff>
                  </from>
                  <to>
                    <xdr:col>19</xdr:col>
                    <xdr:colOff>180975</xdr:colOff>
                    <xdr:row>62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" r:id="rId134" name="Check Box 133">
              <controlPr defaultSize="0" autoPict="0">
                <anchor moveWithCells="1">
                  <from>
                    <xdr:col>19</xdr:col>
                    <xdr:colOff>57150</xdr:colOff>
                    <xdr:row>63</xdr:row>
                    <xdr:rowOff>0</xdr:rowOff>
                  </from>
                  <to>
                    <xdr:col>19</xdr:col>
                    <xdr:colOff>180975</xdr:colOff>
                    <xdr:row>63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" r:id="rId135" name="Check Box 134">
              <controlPr defaultSize="0" autoPict="0">
                <anchor moveWithCells="1">
                  <from>
                    <xdr:col>19</xdr:col>
                    <xdr:colOff>57150</xdr:colOff>
                    <xdr:row>64</xdr:row>
                    <xdr:rowOff>0</xdr:rowOff>
                  </from>
                  <to>
                    <xdr:col>19</xdr:col>
                    <xdr:colOff>180975</xdr:colOff>
                    <xdr:row>64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" r:id="rId136" name="Check Box 170">
              <controlPr defaultSize="0" autoPict="0">
                <anchor moveWithCells="1">
                  <from>
                    <xdr:col>19</xdr:col>
                    <xdr:colOff>57150</xdr:colOff>
                    <xdr:row>66</xdr:row>
                    <xdr:rowOff>0</xdr:rowOff>
                  </from>
                  <to>
                    <xdr:col>19</xdr:col>
                    <xdr:colOff>180975</xdr:colOff>
                    <xdr:row>66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" r:id="rId137" name="Check Box 171">
              <controlPr defaultSize="0" autoPict="0">
                <anchor moveWithCells="1">
                  <from>
                    <xdr:col>19</xdr:col>
                    <xdr:colOff>57150</xdr:colOff>
                    <xdr:row>67</xdr:row>
                    <xdr:rowOff>0</xdr:rowOff>
                  </from>
                  <to>
                    <xdr:col>19</xdr:col>
                    <xdr:colOff>180975</xdr:colOff>
                    <xdr:row>67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" r:id="rId138" name="Check Box 173">
              <controlPr defaultSize="0" autoPict="0">
                <anchor moveWithCells="1">
                  <from>
                    <xdr:col>19</xdr:col>
                    <xdr:colOff>57150</xdr:colOff>
                    <xdr:row>69</xdr:row>
                    <xdr:rowOff>0</xdr:rowOff>
                  </from>
                  <to>
                    <xdr:col>19</xdr:col>
                    <xdr:colOff>180975</xdr:colOff>
                    <xdr:row>69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5" r:id="rId139" name="Check Box 177">
              <controlPr defaultSize="0" autoPict="0">
                <anchor moveWithCells="1" sizeWithCells="1">
                  <from>
                    <xdr:col>25</xdr:col>
                    <xdr:colOff>57150</xdr:colOff>
                    <xdr:row>4</xdr:row>
                    <xdr:rowOff>0</xdr:rowOff>
                  </from>
                  <to>
                    <xdr:col>25</xdr:col>
                    <xdr:colOff>180975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6" r:id="rId140" name="Check Box 178">
              <controlPr defaultSize="0" autoPict="0">
                <anchor moveWithCells="1" sizeWithCells="1">
                  <from>
                    <xdr:col>25</xdr:col>
                    <xdr:colOff>57150</xdr:colOff>
                    <xdr:row>5</xdr:row>
                    <xdr:rowOff>0</xdr:rowOff>
                  </from>
                  <to>
                    <xdr:col>25</xdr:col>
                    <xdr:colOff>180975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7" r:id="rId141" name="Check Box 179">
              <controlPr defaultSize="0" autoPict="0">
                <anchor moveWithCells="1" sizeWithCells="1">
                  <from>
                    <xdr:col>25</xdr:col>
                    <xdr:colOff>57150</xdr:colOff>
                    <xdr:row>6</xdr:row>
                    <xdr:rowOff>0</xdr:rowOff>
                  </from>
                  <to>
                    <xdr:col>25</xdr:col>
                    <xdr:colOff>180975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8" r:id="rId142" name="Check Box 180">
              <controlPr defaultSize="0" autoPict="0">
                <anchor moveWithCells="1" sizeWithCells="1">
                  <from>
                    <xdr:col>25</xdr:col>
                    <xdr:colOff>57150</xdr:colOff>
                    <xdr:row>7</xdr:row>
                    <xdr:rowOff>0</xdr:rowOff>
                  </from>
                  <to>
                    <xdr:col>25</xdr:col>
                    <xdr:colOff>180975</xdr:colOff>
                    <xdr:row>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9" r:id="rId143" name="Check Box 181">
              <controlPr defaultSize="0" autoPict="0">
                <anchor moveWithCells="1" sizeWithCells="1">
                  <from>
                    <xdr:col>25</xdr:col>
                    <xdr:colOff>57150</xdr:colOff>
                    <xdr:row>8</xdr:row>
                    <xdr:rowOff>0</xdr:rowOff>
                  </from>
                  <to>
                    <xdr:col>25</xdr:col>
                    <xdr:colOff>180975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0" r:id="rId144" name="Check Box 182">
              <controlPr defaultSize="0" autoPict="0">
                <anchor moveWithCells="1" sizeWithCells="1">
                  <from>
                    <xdr:col>25</xdr:col>
                    <xdr:colOff>57150</xdr:colOff>
                    <xdr:row>9</xdr:row>
                    <xdr:rowOff>0</xdr:rowOff>
                  </from>
                  <to>
                    <xdr:col>25</xdr:col>
                    <xdr:colOff>180975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1" r:id="rId145" name="Check Box 184">
              <controlPr defaultSize="0" autoPict="0">
                <anchor moveWithCells="1" sizeWithCells="1">
                  <from>
                    <xdr:col>25</xdr:col>
                    <xdr:colOff>57150</xdr:colOff>
                    <xdr:row>11</xdr:row>
                    <xdr:rowOff>0</xdr:rowOff>
                  </from>
                  <to>
                    <xdr:col>25</xdr:col>
                    <xdr:colOff>180975</xdr:colOff>
                    <xdr:row>11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2" r:id="rId146" name="Check Box 185">
              <controlPr defaultSize="0" autoPict="0">
                <anchor moveWithCells="1" sizeWithCells="1">
                  <from>
                    <xdr:col>25</xdr:col>
                    <xdr:colOff>57150</xdr:colOff>
                    <xdr:row>12</xdr:row>
                    <xdr:rowOff>0</xdr:rowOff>
                  </from>
                  <to>
                    <xdr:col>25</xdr:col>
                    <xdr:colOff>180975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3" r:id="rId147" name="Check Box 187">
              <controlPr defaultSize="0" autoPict="0">
                <anchor moveWithCells="1" sizeWithCells="1">
                  <from>
                    <xdr:col>25</xdr:col>
                    <xdr:colOff>57150</xdr:colOff>
                    <xdr:row>14</xdr:row>
                    <xdr:rowOff>0</xdr:rowOff>
                  </from>
                  <to>
                    <xdr:col>25</xdr:col>
                    <xdr:colOff>180975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4" r:id="rId148" name="Check Box 188">
              <controlPr defaultSize="0" autoPict="0">
                <anchor moveWithCells="1" sizeWithCells="1">
                  <from>
                    <xdr:col>25</xdr:col>
                    <xdr:colOff>57150</xdr:colOff>
                    <xdr:row>15</xdr:row>
                    <xdr:rowOff>0</xdr:rowOff>
                  </from>
                  <to>
                    <xdr:col>25</xdr:col>
                    <xdr:colOff>180975</xdr:colOff>
                    <xdr:row>15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5" r:id="rId149" name="Check Box 189">
              <controlPr defaultSize="0" autoPict="0">
                <anchor moveWithCells="1" sizeWithCells="1">
                  <from>
                    <xdr:col>25</xdr:col>
                    <xdr:colOff>57150</xdr:colOff>
                    <xdr:row>16</xdr:row>
                    <xdr:rowOff>0</xdr:rowOff>
                  </from>
                  <to>
                    <xdr:col>25</xdr:col>
                    <xdr:colOff>180975</xdr:colOff>
                    <xdr:row>16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6" r:id="rId150" name="Check Box 190">
              <controlPr defaultSize="0" autoPict="0">
                <anchor moveWithCells="1" sizeWithCells="1">
                  <from>
                    <xdr:col>25</xdr:col>
                    <xdr:colOff>57150</xdr:colOff>
                    <xdr:row>17</xdr:row>
                    <xdr:rowOff>0</xdr:rowOff>
                  </from>
                  <to>
                    <xdr:col>25</xdr:col>
                    <xdr:colOff>180975</xdr:colOff>
                    <xdr:row>17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7" r:id="rId151" name="Check Box 191">
              <controlPr defaultSize="0" autoPict="0">
                <anchor moveWithCells="1" sizeWithCells="1">
                  <from>
                    <xdr:col>25</xdr:col>
                    <xdr:colOff>57150</xdr:colOff>
                    <xdr:row>18</xdr:row>
                    <xdr:rowOff>0</xdr:rowOff>
                  </from>
                  <to>
                    <xdr:col>25</xdr:col>
                    <xdr:colOff>180975</xdr:colOff>
                    <xdr:row>18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0" r:id="rId152" name="Check Box 194">
              <controlPr defaultSize="0" autoPict="0">
                <anchor moveWithCells="1" sizeWithCells="1">
                  <from>
                    <xdr:col>25</xdr:col>
                    <xdr:colOff>57150</xdr:colOff>
                    <xdr:row>21</xdr:row>
                    <xdr:rowOff>0</xdr:rowOff>
                  </from>
                  <to>
                    <xdr:col>25</xdr:col>
                    <xdr:colOff>180975</xdr:colOff>
                    <xdr:row>21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1" r:id="rId153" name="Check Box 196">
              <controlPr defaultSize="0" autoPict="0">
                <anchor moveWithCells="1" sizeWithCells="1">
                  <from>
                    <xdr:col>25</xdr:col>
                    <xdr:colOff>57150</xdr:colOff>
                    <xdr:row>25</xdr:row>
                    <xdr:rowOff>0</xdr:rowOff>
                  </from>
                  <to>
                    <xdr:col>25</xdr:col>
                    <xdr:colOff>180975</xdr:colOff>
                    <xdr:row>25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2" r:id="rId154" name="Check Box 197">
              <controlPr defaultSize="0" autoPict="0">
                <anchor moveWithCells="1" sizeWithCells="1">
                  <from>
                    <xdr:col>25</xdr:col>
                    <xdr:colOff>57150</xdr:colOff>
                    <xdr:row>26</xdr:row>
                    <xdr:rowOff>0</xdr:rowOff>
                  </from>
                  <to>
                    <xdr:col>25</xdr:col>
                    <xdr:colOff>180975</xdr:colOff>
                    <xdr:row>26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3" r:id="rId155" name="Check Box 198">
              <controlPr defaultSize="0" autoPict="0">
                <anchor moveWithCells="1" sizeWithCells="1">
                  <from>
                    <xdr:col>25</xdr:col>
                    <xdr:colOff>57150</xdr:colOff>
                    <xdr:row>27</xdr:row>
                    <xdr:rowOff>0</xdr:rowOff>
                  </from>
                  <to>
                    <xdr:col>25</xdr:col>
                    <xdr:colOff>180975</xdr:colOff>
                    <xdr:row>27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4" r:id="rId156" name="Check Box 199">
              <controlPr defaultSize="0" autoPict="0">
                <anchor moveWithCells="1" sizeWithCells="1">
                  <from>
                    <xdr:col>25</xdr:col>
                    <xdr:colOff>57150</xdr:colOff>
                    <xdr:row>28</xdr:row>
                    <xdr:rowOff>0</xdr:rowOff>
                  </from>
                  <to>
                    <xdr:col>25</xdr:col>
                    <xdr:colOff>180975</xdr:colOff>
                    <xdr:row>28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5" r:id="rId157" name="Check Box 200">
              <controlPr defaultSize="0" autoPict="0">
                <anchor moveWithCells="1" sizeWithCells="1">
                  <from>
                    <xdr:col>25</xdr:col>
                    <xdr:colOff>57150</xdr:colOff>
                    <xdr:row>29</xdr:row>
                    <xdr:rowOff>0</xdr:rowOff>
                  </from>
                  <to>
                    <xdr:col>25</xdr:col>
                    <xdr:colOff>180975</xdr:colOff>
                    <xdr:row>29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6" r:id="rId158" name="Check Box 201">
              <controlPr defaultSize="0" autoPict="0">
                <anchor moveWithCells="1" sizeWithCells="1">
                  <from>
                    <xdr:col>25</xdr:col>
                    <xdr:colOff>57150</xdr:colOff>
                    <xdr:row>30</xdr:row>
                    <xdr:rowOff>0</xdr:rowOff>
                  </from>
                  <to>
                    <xdr:col>25</xdr:col>
                    <xdr:colOff>180975</xdr:colOff>
                    <xdr:row>30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7" r:id="rId159" name="Check Box 202">
              <controlPr defaultSize="0" autoPict="0">
                <anchor moveWithCells="1" sizeWithCells="1">
                  <from>
                    <xdr:col>25</xdr:col>
                    <xdr:colOff>57150</xdr:colOff>
                    <xdr:row>31</xdr:row>
                    <xdr:rowOff>0</xdr:rowOff>
                  </from>
                  <to>
                    <xdr:col>25</xdr:col>
                    <xdr:colOff>180975</xdr:colOff>
                    <xdr:row>31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8" r:id="rId160" name="Check Box 203">
              <controlPr defaultSize="0" autoPict="0">
                <anchor moveWithCells="1" sizeWithCells="1">
                  <from>
                    <xdr:col>25</xdr:col>
                    <xdr:colOff>57150</xdr:colOff>
                    <xdr:row>32</xdr:row>
                    <xdr:rowOff>0</xdr:rowOff>
                  </from>
                  <to>
                    <xdr:col>25</xdr:col>
                    <xdr:colOff>180975</xdr:colOff>
                    <xdr:row>32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9" r:id="rId161" name="Check Box 204">
              <controlPr defaultSize="0" autoPict="0">
                <anchor moveWithCells="1" sizeWithCells="1">
                  <from>
                    <xdr:col>25</xdr:col>
                    <xdr:colOff>57150</xdr:colOff>
                    <xdr:row>33</xdr:row>
                    <xdr:rowOff>0</xdr:rowOff>
                  </from>
                  <to>
                    <xdr:col>25</xdr:col>
                    <xdr:colOff>180975</xdr:colOff>
                    <xdr:row>33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" r:id="rId162" name="Check Box 205">
              <controlPr defaultSize="0" autoPict="0">
                <anchor moveWithCells="1" sizeWithCells="1">
                  <from>
                    <xdr:col>25</xdr:col>
                    <xdr:colOff>57150</xdr:colOff>
                    <xdr:row>34</xdr:row>
                    <xdr:rowOff>0</xdr:rowOff>
                  </from>
                  <to>
                    <xdr:col>25</xdr:col>
                    <xdr:colOff>180975</xdr:colOff>
                    <xdr:row>34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1" r:id="rId163" name="Check Box 206">
              <controlPr defaultSize="0" autoPict="0">
                <anchor moveWithCells="1" sizeWithCells="1">
                  <from>
                    <xdr:col>25</xdr:col>
                    <xdr:colOff>57150</xdr:colOff>
                    <xdr:row>35</xdr:row>
                    <xdr:rowOff>0</xdr:rowOff>
                  </from>
                  <to>
                    <xdr:col>25</xdr:col>
                    <xdr:colOff>180975</xdr:colOff>
                    <xdr:row>35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2" r:id="rId164" name="Check Box 207">
              <controlPr defaultSize="0" autoPict="0">
                <anchor moveWithCells="1" sizeWithCells="1">
                  <from>
                    <xdr:col>25</xdr:col>
                    <xdr:colOff>57150</xdr:colOff>
                    <xdr:row>36</xdr:row>
                    <xdr:rowOff>0</xdr:rowOff>
                  </from>
                  <to>
                    <xdr:col>25</xdr:col>
                    <xdr:colOff>180975</xdr:colOff>
                    <xdr:row>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3" r:id="rId165" name="Check Box 208">
              <controlPr defaultSize="0" autoPict="0">
                <anchor moveWithCells="1" sizeWithCells="1">
                  <from>
                    <xdr:col>25</xdr:col>
                    <xdr:colOff>57150</xdr:colOff>
                    <xdr:row>37</xdr:row>
                    <xdr:rowOff>0</xdr:rowOff>
                  </from>
                  <to>
                    <xdr:col>25</xdr:col>
                    <xdr:colOff>180975</xdr:colOff>
                    <xdr:row>37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4" r:id="rId166" name="Check Box 209">
              <controlPr defaultSize="0" autoPict="0">
                <anchor moveWithCells="1" sizeWithCells="1">
                  <from>
                    <xdr:col>25</xdr:col>
                    <xdr:colOff>57150</xdr:colOff>
                    <xdr:row>38</xdr:row>
                    <xdr:rowOff>0</xdr:rowOff>
                  </from>
                  <to>
                    <xdr:col>25</xdr:col>
                    <xdr:colOff>180975</xdr:colOff>
                    <xdr:row>38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5" r:id="rId167" name="Check Box 210">
              <controlPr defaultSize="0" autoPict="0">
                <anchor moveWithCells="1" sizeWithCells="1">
                  <from>
                    <xdr:col>25</xdr:col>
                    <xdr:colOff>57150</xdr:colOff>
                    <xdr:row>39</xdr:row>
                    <xdr:rowOff>0</xdr:rowOff>
                  </from>
                  <to>
                    <xdr:col>25</xdr:col>
                    <xdr:colOff>180975</xdr:colOff>
                    <xdr:row>39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6" r:id="rId168" name="Check Box 211">
              <controlPr defaultSize="0" autoPict="0">
                <anchor moveWithCells="1" sizeWithCells="1">
                  <from>
                    <xdr:col>25</xdr:col>
                    <xdr:colOff>57150</xdr:colOff>
                    <xdr:row>40</xdr:row>
                    <xdr:rowOff>0</xdr:rowOff>
                  </from>
                  <to>
                    <xdr:col>25</xdr:col>
                    <xdr:colOff>180975</xdr:colOff>
                    <xdr:row>40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7" r:id="rId169" name="Check Box 212">
              <controlPr defaultSize="0" autoPict="0">
                <anchor moveWithCells="1" sizeWithCells="1">
                  <from>
                    <xdr:col>25</xdr:col>
                    <xdr:colOff>57150</xdr:colOff>
                    <xdr:row>41</xdr:row>
                    <xdr:rowOff>0</xdr:rowOff>
                  </from>
                  <to>
                    <xdr:col>25</xdr:col>
                    <xdr:colOff>180975</xdr:colOff>
                    <xdr:row>41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8" r:id="rId170" name="Check Box 213">
              <controlPr defaultSize="0" autoPict="0">
                <anchor moveWithCells="1" sizeWithCells="1">
                  <from>
                    <xdr:col>25</xdr:col>
                    <xdr:colOff>57150</xdr:colOff>
                    <xdr:row>43</xdr:row>
                    <xdr:rowOff>0</xdr:rowOff>
                  </from>
                  <to>
                    <xdr:col>25</xdr:col>
                    <xdr:colOff>180975</xdr:colOff>
                    <xdr:row>43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9" r:id="rId171" name="Check Box 214">
              <controlPr defaultSize="0" autoPict="0">
                <anchor moveWithCells="1" sizeWithCells="1">
                  <from>
                    <xdr:col>25</xdr:col>
                    <xdr:colOff>57150</xdr:colOff>
                    <xdr:row>44</xdr:row>
                    <xdr:rowOff>0</xdr:rowOff>
                  </from>
                  <to>
                    <xdr:col>25</xdr:col>
                    <xdr:colOff>180975</xdr:colOff>
                    <xdr:row>44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" r:id="rId172" name="Check Box 216">
              <controlPr defaultSize="0" autoPict="0">
                <anchor moveWithCells="1" sizeWithCells="1">
                  <from>
                    <xdr:col>25</xdr:col>
                    <xdr:colOff>57150</xdr:colOff>
                    <xdr:row>49</xdr:row>
                    <xdr:rowOff>0</xdr:rowOff>
                  </from>
                  <to>
                    <xdr:col>25</xdr:col>
                    <xdr:colOff>180975</xdr:colOff>
                    <xdr:row>49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1" r:id="rId173" name="Check Box 217">
              <controlPr defaultSize="0" autoPict="0">
                <anchor moveWithCells="1" sizeWithCells="1">
                  <from>
                    <xdr:col>25</xdr:col>
                    <xdr:colOff>57150</xdr:colOff>
                    <xdr:row>50</xdr:row>
                    <xdr:rowOff>0</xdr:rowOff>
                  </from>
                  <to>
                    <xdr:col>25</xdr:col>
                    <xdr:colOff>180975</xdr:colOff>
                    <xdr:row>50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2" r:id="rId174" name="Check Box 218">
              <controlPr defaultSize="0" autoPict="0">
                <anchor moveWithCells="1" sizeWithCells="1">
                  <from>
                    <xdr:col>25</xdr:col>
                    <xdr:colOff>57150</xdr:colOff>
                    <xdr:row>51</xdr:row>
                    <xdr:rowOff>0</xdr:rowOff>
                  </from>
                  <to>
                    <xdr:col>25</xdr:col>
                    <xdr:colOff>180975</xdr:colOff>
                    <xdr:row>51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3" r:id="rId175" name="Check Box 219">
              <controlPr defaultSize="0" autoPict="0">
                <anchor moveWithCells="1" sizeWithCells="1">
                  <from>
                    <xdr:col>25</xdr:col>
                    <xdr:colOff>57150</xdr:colOff>
                    <xdr:row>52</xdr:row>
                    <xdr:rowOff>0</xdr:rowOff>
                  </from>
                  <to>
                    <xdr:col>25</xdr:col>
                    <xdr:colOff>180975</xdr:colOff>
                    <xdr:row>52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4" r:id="rId176" name="Check Box 220">
              <controlPr defaultSize="0" autoPict="0">
                <anchor moveWithCells="1" sizeWithCells="1">
                  <from>
                    <xdr:col>25</xdr:col>
                    <xdr:colOff>57150</xdr:colOff>
                    <xdr:row>53</xdr:row>
                    <xdr:rowOff>0</xdr:rowOff>
                  </from>
                  <to>
                    <xdr:col>25</xdr:col>
                    <xdr:colOff>180975</xdr:colOff>
                    <xdr:row>53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5" r:id="rId177" name="Check Box 221">
              <controlPr defaultSize="0" autoPict="0">
                <anchor moveWithCells="1" sizeWithCells="1">
                  <from>
                    <xdr:col>25</xdr:col>
                    <xdr:colOff>57150</xdr:colOff>
                    <xdr:row>54</xdr:row>
                    <xdr:rowOff>0</xdr:rowOff>
                  </from>
                  <to>
                    <xdr:col>25</xdr:col>
                    <xdr:colOff>180975</xdr:colOff>
                    <xdr:row>54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6" r:id="rId178" name="Check Box 223">
              <controlPr defaultSize="0" autoPict="0">
                <anchor moveWithCells="1" sizeWithCells="1">
                  <from>
                    <xdr:col>25</xdr:col>
                    <xdr:colOff>57150</xdr:colOff>
                    <xdr:row>57</xdr:row>
                    <xdr:rowOff>0</xdr:rowOff>
                  </from>
                  <to>
                    <xdr:col>25</xdr:col>
                    <xdr:colOff>180975</xdr:colOff>
                    <xdr:row>57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7" r:id="rId179" name="Check Box 224">
              <controlPr defaultSize="0" autoPict="0">
                <anchor moveWithCells="1" sizeWithCells="1">
                  <from>
                    <xdr:col>25</xdr:col>
                    <xdr:colOff>57150</xdr:colOff>
                    <xdr:row>58</xdr:row>
                    <xdr:rowOff>0</xdr:rowOff>
                  </from>
                  <to>
                    <xdr:col>25</xdr:col>
                    <xdr:colOff>180975</xdr:colOff>
                    <xdr:row>58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8" r:id="rId180" name="Check Box 225">
              <controlPr defaultSize="0" autoPict="0">
                <anchor moveWithCells="1" sizeWithCells="1">
                  <from>
                    <xdr:col>25</xdr:col>
                    <xdr:colOff>57150</xdr:colOff>
                    <xdr:row>59</xdr:row>
                    <xdr:rowOff>0</xdr:rowOff>
                  </from>
                  <to>
                    <xdr:col>25</xdr:col>
                    <xdr:colOff>180975</xdr:colOff>
                    <xdr:row>59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9" r:id="rId181" name="Check Box 226">
              <controlPr defaultSize="0" autoPict="0">
                <anchor moveWithCells="1" sizeWithCells="1">
                  <from>
                    <xdr:col>25</xdr:col>
                    <xdr:colOff>57150</xdr:colOff>
                    <xdr:row>60</xdr:row>
                    <xdr:rowOff>0</xdr:rowOff>
                  </from>
                  <to>
                    <xdr:col>25</xdr:col>
                    <xdr:colOff>180975</xdr:colOff>
                    <xdr:row>60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0" r:id="rId182" name="Check Box 228">
              <controlPr defaultSize="0" autoPict="0">
                <anchor moveWithCells="1" sizeWithCells="1">
                  <from>
                    <xdr:col>25</xdr:col>
                    <xdr:colOff>57150</xdr:colOff>
                    <xdr:row>62</xdr:row>
                    <xdr:rowOff>0</xdr:rowOff>
                  </from>
                  <to>
                    <xdr:col>25</xdr:col>
                    <xdr:colOff>180975</xdr:colOff>
                    <xdr:row>62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1" r:id="rId183" name="Check Box 230">
              <controlPr defaultSize="0" autoPict="0">
                <anchor moveWithCells="1" sizeWithCells="1">
                  <from>
                    <xdr:col>25</xdr:col>
                    <xdr:colOff>57150</xdr:colOff>
                    <xdr:row>64</xdr:row>
                    <xdr:rowOff>0</xdr:rowOff>
                  </from>
                  <to>
                    <xdr:col>25</xdr:col>
                    <xdr:colOff>180975</xdr:colOff>
                    <xdr:row>64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2" r:id="rId184" name="Check Box 231">
              <controlPr defaultSize="0" autoPict="0">
                <anchor moveWithCells="1" sizeWithCells="1">
                  <from>
                    <xdr:col>25</xdr:col>
                    <xdr:colOff>57150</xdr:colOff>
                    <xdr:row>65</xdr:row>
                    <xdr:rowOff>0</xdr:rowOff>
                  </from>
                  <to>
                    <xdr:col>25</xdr:col>
                    <xdr:colOff>180975</xdr:colOff>
                    <xdr:row>65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3" r:id="rId185" name="Check Box 232">
              <controlPr defaultSize="0" autoPict="0">
                <anchor moveWithCells="1" sizeWithCells="1">
                  <from>
                    <xdr:col>25</xdr:col>
                    <xdr:colOff>57150</xdr:colOff>
                    <xdr:row>67</xdr:row>
                    <xdr:rowOff>0</xdr:rowOff>
                  </from>
                  <to>
                    <xdr:col>25</xdr:col>
                    <xdr:colOff>180975</xdr:colOff>
                    <xdr:row>67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4" r:id="rId186" name="Check Box 233">
              <controlPr defaultSize="0" autoPict="0">
                <anchor moveWithCells="1" sizeWithCells="1">
                  <from>
                    <xdr:col>25</xdr:col>
                    <xdr:colOff>57150</xdr:colOff>
                    <xdr:row>70</xdr:row>
                    <xdr:rowOff>0</xdr:rowOff>
                  </from>
                  <to>
                    <xdr:col>25</xdr:col>
                    <xdr:colOff>180975</xdr:colOff>
                    <xdr:row>70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5" r:id="rId187" name="Check Box 234">
              <controlPr defaultSize="0" autoPict="0">
                <anchor moveWithCells="1" sizeWithCells="1">
                  <from>
                    <xdr:col>25</xdr:col>
                    <xdr:colOff>57150</xdr:colOff>
                    <xdr:row>71</xdr:row>
                    <xdr:rowOff>0</xdr:rowOff>
                  </from>
                  <to>
                    <xdr:col>25</xdr:col>
                    <xdr:colOff>180975</xdr:colOff>
                    <xdr:row>71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6" r:id="rId188" name="Check Box 235">
              <controlPr defaultSize="0" autoPict="0">
                <anchor moveWithCells="1" sizeWithCells="1">
                  <from>
                    <xdr:col>25</xdr:col>
                    <xdr:colOff>57150</xdr:colOff>
                    <xdr:row>72</xdr:row>
                    <xdr:rowOff>0</xdr:rowOff>
                  </from>
                  <to>
                    <xdr:col>25</xdr:col>
                    <xdr:colOff>180975</xdr:colOff>
                    <xdr:row>72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7" r:id="rId189" name="Check Box 236">
              <controlPr defaultSize="0" autoPict="0">
                <anchor moveWithCells="1" sizeWithCells="1">
                  <from>
                    <xdr:col>25</xdr:col>
                    <xdr:colOff>57150</xdr:colOff>
                    <xdr:row>73</xdr:row>
                    <xdr:rowOff>0</xdr:rowOff>
                  </from>
                  <to>
                    <xdr:col>25</xdr:col>
                    <xdr:colOff>180975</xdr:colOff>
                    <xdr:row>73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8" r:id="rId190" name="Check Box 237">
              <controlPr defaultSize="0" autoPict="0">
                <anchor moveWithCells="1" sizeWithCells="1">
                  <from>
                    <xdr:col>25</xdr:col>
                    <xdr:colOff>57150</xdr:colOff>
                    <xdr:row>74</xdr:row>
                    <xdr:rowOff>0</xdr:rowOff>
                  </from>
                  <to>
                    <xdr:col>25</xdr:col>
                    <xdr:colOff>180975</xdr:colOff>
                    <xdr:row>74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9" r:id="rId191" name="Check Box 238">
              <controlPr defaultSize="0" autoPict="0">
                <anchor moveWithCells="1" sizeWithCells="1">
                  <from>
                    <xdr:col>25</xdr:col>
                    <xdr:colOff>57150</xdr:colOff>
                    <xdr:row>75</xdr:row>
                    <xdr:rowOff>0</xdr:rowOff>
                  </from>
                  <to>
                    <xdr:col>25</xdr:col>
                    <xdr:colOff>180975</xdr:colOff>
                    <xdr:row>75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0" r:id="rId192" name="Check Box 241">
              <controlPr defaultSize="0" autoPict="0">
                <anchor moveWithCells="1" sizeWithCells="1">
                  <from>
                    <xdr:col>31</xdr:col>
                    <xdr:colOff>57150</xdr:colOff>
                    <xdr:row>5</xdr:row>
                    <xdr:rowOff>0</xdr:rowOff>
                  </from>
                  <to>
                    <xdr:col>31</xdr:col>
                    <xdr:colOff>180975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1" r:id="rId193" name="Check Box 242">
              <controlPr defaultSize="0" autoPict="0">
                <anchor moveWithCells="1" sizeWithCells="1">
                  <from>
                    <xdr:col>31</xdr:col>
                    <xdr:colOff>57150</xdr:colOff>
                    <xdr:row>6</xdr:row>
                    <xdr:rowOff>0</xdr:rowOff>
                  </from>
                  <to>
                    <xdr:col>31</xdr:col>
                    <xdr:colOff>180975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2" r:id="rId194" name="Check Box 243">
              <controlPr defaultSize="0" autoPict="0">
                <anchor moveWithCells="1" sizeWithCells="1">
                  <from>
                    <xdr:col>31</xdr:col>
                    <xdr:colOff>57150</xdr:colOff>
                    <xdr:row>7</xdr:row>
                    <xdr:rowOff>0</xdr:rowOff>
                  </from>
                  <to>
                    <xdr:col>31</xdr:col>
                    <xdr:colOff>180975</xdr:colOff>
                    <xdr:row>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3" r:id="rId195" name="Check Box 244">
              <controlPr defaultSize="0" autoPict="0">
                <anchor moveWithCells="1" sizeWithCells="1">
                  <from>
                    <xdr:col>31</xdr:col>
                    <xdr:colOff>57150</xdr:colOff>
                    <xdr:row>8</xdr:row>
                    <xdr:rowOff>0</xdr:rowOff>
                  </from>
                  <to>
                    <xdr:col>31</xdr:col>
                    <xdr:colOff>180975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4" r:id="rId196" name="Check Box 245">
              <controlPr defaultSize="0" autoPict="0">
                <anchor moveWithCells="1" sizeWithCells="1">
                  <from>
                    <xdr:col>31</xdr:col>
                    <xdr:colOff>57150</xdr:colOff>
                    <xdr:row>9</xdr:row>
                    <xdr:rowOff>0</xdr:rowOff>
                  </from>
                  <to>
                    <xdr:col>31</xdr:col>
                    <xdr:colOff>180975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5" r:id="rId197" name="Check Box 248">
              <controlPr defaultSize="0" autoPict="0">
                <anchor moveWithCells="1" sizeWithCells="1">
                  <from>
                    <xdr:col>31</xdr:col>
                    <xdr:colOff>57150</xdr:colOff>
                    <xdr:row>12</xdr:row>
                    <xdr:rowOff>0</xdr:rowOff>
                  </from>
                  <to>
                    <xdr:col>31</xdr:col>
                    <xdr:colOff>180975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6" r:id="rId198" name="Check Box 249">
              <controlPr defaultSize="0" autoPict="0">
                <anchor moveWithCells="1" sizeWithCells="1">
                  <from>
                    <xdr:col>31</xdr:col>
                    <xdr:colOff>57150</xdr:colOff>
                    <xdr:row>13</xdr:row>
                    <xdr:rowOff>0</xdr:rowOff>
                  </from>
                  <to>
                    <xdr:col>31</xdr:col>
                    <xdr:colOff>180975</xdr:colOff>
                    <xdr:row>13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7" r:id="rId199" name="Check Box 250">
              <controlPr defaultSize="0" autoPict="0">
                <anchor moveWithCells="1" sizeWithCells="1">
                  <from>
                    <xdr:col>31</xdr:col>
                    <xdr:colOff>57150</xdr:colOff>
                    <xdr:row>14</xdr:row>
                    <xdr:rowOff>0</xdr:rowOff>
                  </from>
                  <to>
                    <xdr:col>31</xdr:col>
                    <xdr:colOff>180975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8" r:id="rId200" name="Check Box 251">
              <controlPr defaultSize="0" autoPict="0">
                <anchor moveWithCells="1" sizeWithCells="1">
                  <from>
                    <xdr:col>31</xdr:col>
                    <xdr:colOff>57150</xdr:colOff>
                    <xdr:row>15</xdr:row>
                    <xdr:rowOff>0</xdr:rowOff>
                  </from>
                  <to>
                    <xdr:col>31</xdr:col>
                    <xdr:colOff>180975</xdr:colOff>
                    <xdr:row>15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9" r:id="rId201" name="Check Box 252">
              <controlPr defaultSize="0" autoPict="0">
                <anchor moveWithCells="1" sizeWithCells="1">
                  <from>
                    <xdr:col>31</xdr:col>
                    <xdr:colOff>57150</xdr:colOff>
                    <xdr:row>16</xdr:row>
                    <xdr:rowOff>0</xdr:rowOff>
                  </from>
                  <to>
                    <xdr:col>31</xdr:col>
                    <xdr:colOff>180975</xdr:colOff>
                    <xdr:row>16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0" r:id="rId202" name="Check Box 253">
              <controlPr defaultSize="0" autoPict="0">
                <anchor moveWithCells="1" sizeWithCells="1">
                  <from>
                    <xdr:col>31</xdr:col>
                    <xdr:colOff>57150</xdr:colOff>
                    <xdr:row>17</xdr:row>
                    <xdr:rowOff>0</xdr:rowOff>
                  </from>
                  <to>
                    <xdr:col>31</xdr:col>
                    <xdr:colOff>180975</xdr:colOff>
                    <xdr:row>17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" r:id="rId203" name="Check Box 254">
              <controlPr defaultSize="0" autoPict="0">
                <anchor moveWithCells="1" sizeWithCells="1">
                  <from>
                    <xdr:col>31</xdr:col>
                    <xdr:colOff>57150</xdr:colOff>
                    <xdr:row>18</xdr:row>
                    <xdr:rowOff>0</xdr:rowOff>
                  </from>
                  <to>
                    <xdr:col>31</xdr:col>
                    <xdr:colOff>180975</xdr:colOff>
                    <xdr:row>18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2" r:id="rId204" name="Check Box 255">
              <controlPr defaultSize="0" autoPict="0">
                <anchor moveWithCells="1" sizeWithCells="1">
                  <from>
                    <xdr:col>31</xdr:col>
                    <xdr:colOff>57150</xdr:colOff>
                    <xdr:row>19</xdr:row>
                    <xdr:rowOff>0</xdr:rowOff>
                  </from>
                  <to>
                    <xdr:col>31</xdr:col>
                    <xdr:colOff>180975</xdr:colOff>
                    <xdr:row>19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3" r:id="rId205" name="Check Box 256">
              <controlPr defaultSize="0" autoPict="0">
                <anchor moveWithCells="1" sizeWithCells="1">
                  <from>
                    <xdr:col>31</xdr:col>
                    <xdr:colOff>57150</xdr:colOff>
                    <xdr:row>20</xdr:row>
                    <xdr:rowOff>0</xdr:rowOff>
                  </from>
                  <to>
                    <xdr:col>31</xdr:col>
                    <xdr:colOff>180975</xdr:colOff>
                    <xdr:row>20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4" r:id="rId206" name="Check Box 257">
              <controlPr defaultSize="0" autoPict="0">
                <anchor moveWithCells="1" sizeWithCells="1">
                  <from>
                    <xdr:col>31</xdr:col>
                    <xdr:colOff>57150</xdr:colOff>
                    <xdr:row>21</xdr:row>
                    <xdr:rowOff>0</xdr:rowOff>
                  </from>
                  <to>
                    <xdr:col>31</xdr:col>
                    <xdr:colOff>180975</xdr:colOff>
                    <xdr:row>21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5" r:id="rId207" name="Check Box 258">
              <controlPr defaultSize="0" autoPict="0">
                <anchor moveWithCells="1" sizeWithCells="1">
                  <from>
                    <xdr:col>31</xdr:col>
                    <xdr:colOff>57150</xdr:colOff>
                    <xdr:row>22</xdr:row>
                    <xdr:rowOff>0</xdr:rowOff>
                  </from>
                  <to>
                    <xdr:col>31</xdr:col>
                    <xdr:colOff>180975</xdr:colOff>
                    <xdr:row>22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6" r:id="rId208" name="Check Box 259">
              <controlPr defaultSize="0" autoPict="0">
                <anchor moveWithCells="1" sizeWithCells="1">
                  <from>
                    <xdr:col>31</xdr:col>
                    <xdr:colOff>57150</xdr:colOff>
                    <xdr:row>23</xdr:row>
                    <xdr:rowOff>0</xdr:rowOff>
                  </from>
                  <to>
                    <xdr:col>31</xdr:col>
                    <xdr:colOff>180975</xdr:colOff>
                    <xdr:row>23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7" r:id="rId209" name="Check Box 260">
              <controlPr defaultSize="0" autoPict="0">
                <anchor moveWithCells="1" sizeWithCells="1">
                  <from>
                    <xdr:col>31</xdr:col>
                    <xdr:colOff>57150</xdr:colOff>
                    <xdr:row>24</xdr:row>
                    <xdr:rowOff>0</xdr:rowOff>
                  </from>
                  <to>
                    <xdr:col>31</xdr:col>
                    <xdr:colOff>180975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8" r:id="rId210" name="Check Box 263">
              <controlPr defaultSize="0" autoPict="0">
                <anchor moveWithCells="1" sizeWithCells="1">
                  <from>
                    <xdr:col>31</xdr:col>
                    <xdr:colOff>57150</xdr:colOff>
                    <xdr:row>27</xdr:row>
                    <xdr:rowOff>0</xdr:rowOff>
                  </from>
                  <to>
                    <xdr:col>31</xdr:col>
                    <xdr:colOff>180975</xdr:colOff>
                    <xdr:row>27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9" r:id="rId211" name="Check Box 264">
              <controlPr defaultSize="0" autoPict="0">
                <anchor moveWithCells="1" sizeWithCells="1">
                  <from>
                    <xdr:col>31</xdr:col>
                    <xdr:colOff>57150</xdr:colOff>
                    <xdr:row>28</xdr:row>
                    <xdr:rowOff>0</xdr:rowOff>
                  </from>
                  <to>
                    <xdr:col>31</xdr:col>
                    <xdr:colOff>180975</xdr:colOff>
                    <xdr:row>28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0" r:id="rId212" name="Check Box 265">
              <controlPr defaultSize="0" autoPict="0">
                <anchor moveWithCells="1" sizeWithCells="1">
                  <from>
                    <xdr:col>31</xdr:col>
                    <xdr:colOff>57150</xdr:colOff>
                    <xdr:row>29</xdr:row>
                    <xdr:rowOff>0</xdr:rowOff>
                  </from>
                  <to>
                    <xdr:col>31</xdr:col>
                    <xdr:colOff>180975</xdr:colOff>
                    <xdr:row>29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" r:id="rId213" name="Check Box 266">
              <controlPr defaultSize="0" autoPict="0">
                <anchor moveWithCells="1" sizeWithCells="1">
                  <from>
                    <xdr:col>31</xdr:col>
                    <xdr:colOff>57150</xdr:colOff>
                    <xdr:row>30</xdr:row>
                    <xdr:rowOff>0</xdr:rowOff>
                  </from>
                  <to>
                    <xdr:col>31</xdr:col>
                    <xdr:colOff>180975</xdr:colOff>
                    <xdr:row>30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2" r:id="rId214" name="Check Box 267">
              <controlPr defaultSize="0" autoPict="0">
                <anchor moveWithCells="1" sizeWithCells="1">
                  <from>
                    <xdr:col>31</xdr:col>
                    <xdr:colOff>57150</xdr:colOff>
                    <xdr:row>31</xdr:row>
                    <xdr:rowOff>0</xdr:rowOff>
                  </from>
                  <to>
                    <xdr:col>31</xdr:col>
                    <xdr:colOff>180975</xdr:colOff>
                    <xdr:row>31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3" r:id="rId215" name="Check Box 268">
              <controlPr defaultSize="0" autoPict="0">
                <anchor moveWithCells="1" sizeWithCells="1">
                  <from>
                    <xdr:col>31</xdr:col>
                    <xdr:colOff>57150</xdr:colOff>
                    <xdr:row>34</xdr:row>
                    <xdr:rowOff>0</xdr:rowOff>
                  </from>
                  <to>
                    <xdr:col>31</xdr:col>
                    <xdr:colOff>180975</xdr:colOff>
                    <xdr:row>34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4" r:id="rId216" name="Check Box 269">
              <controlPr defaultSize="0" autoPict="0">
                <anchor moveWithCells="1" sizeWithCells="1">
                  <from>
                    <xdr:col>31</xdr:col>
                    <xdr:colOff>57150</xdr:colOff>
                    <xdr:row>36</xdr:row>
                    <xdr:rowOff>0</xdr:rowOff>
                  </from>
                  <to>
                    <xdr:col>31</xdr:col>
                    <xdr:colOff>180975</xdr:colOff>
                    <xdr:row>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5" r:id="rId217" name="Check Box 272">
              <controlPr defaultSize="0" autoPict="0">
                <anchor moveWithCells="1" sizeWithCells="1">
                  <from>
                    <xdr:col>31</xdr:col>
                    <xdr:colOff>57150</xdr:colOff>
                    <xdr:row>38</xdr:row>
                    <xdr:rowOff>0</xdr:rowOff>
                  </from>
                  <to>
                    <xdr:col>31</xdr:col>
                    <xdr:colOff>180975</xdr:colOff>
                    <xdr:row>38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6" r:id="rId218" name="Check Box 273">
              <controlPr defaultSize="0" autoPict="0">
                <anchor moveWithCells="1" sizeWithCells="1">
                  <from>
                    <xdr:col>31</xdr:col>
                    <xdr:colOff>57150</xdr:colOff>
                    <xdr:row>39</xdr:row>
                    <xdr:rowOff>0</xdr:rowOff>
                  </from>
                  <to>
                    <xdr:col>31</xdr:col>
                    <xdr:colOff>180975</xdr:colOff>
                    <xdr:row>39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7" r:id="rId219" name="Check Box 275">
              <controlPr defaultSize="0" autoPict="0">
                <anchor moveWithCells="1" sizeWithCells="1">
                  <from>
                    <xdr:col>31</xdr:col>
                    <xdr:colOff>57150</xdr:colOff>
                    <xdr:row>40</xdr:row>
                    <xdr:rowOff>0</xdr:rowOff>
                  </from>
                  <to>
                    <xdr:col>31</xdr:col>
                    <xdr:colOff>180975</xdr:colOff>
                    <xdr:row>40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8" r:id="rId220" name="Check Box 276">
              <controlPr defaultSize="0" autoPict="0">
                <anchor moveWithCells="1" sizeWithCells="1">
                  <from>
                    <xdr:col>31</xdr:col>
                    <xdr:colOff>57150</xdr:colOff>
                    <xdr:row>44</xdr:row>
                    <xdr:rowOff>0</xdr:rowOff>
                  </from>
                  <to>
                    <xdr:col>31</xdr:col>
                    <xdr:colOff>180975</xdr:colOff>
                    <xdr:row>44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9" r:id="rId221" name="Check Box 277">
              <controlPr defaultSize="0" autoPict="0">
                <anchor moveWithCells="1" sizeWithCells="1">
                  <from>
                    <xdr:col>31</xdr:col>
                    <xdr:colOff>57150</xdr:colOff>
                    <xdr:row>45</xdr:row>
                    <xdr:rowOff>0</xdr:rowOff>
                  </from>
                  <to>
                    <xdr:col>31</xdr:col>
                    <xdr:colOff>180975</xdr:colOff>
                    <xdr:row>45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0" r:id="rId222" name="Check Box 278">
              <controlPr defaultSize="0" autoPict="0">
                <anchor moveWithCells="1" sizeWithCells="1">
                  <from>
                    <xdr:col>31</xdr:col>
                    <xdr:colOff>57150</xdr:colOff>
                    <xdr:row>46</xdr:row>
                    <xdr:rowOff>0</xdr:rowOff>
                  </from>
                  <to>
                    <xdr:col>31</xdr:col>
                    <xdr:colOff>180975</xdr:colOff>
                    <xdr:row>46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1" r:id="rId223" name="Check Box 279">
              <controlPr defaultSize="0" autoPict="0">
                <anchor moveWithCells="1" sizeWithCells="1">
                  <from>
                    <xdr:col>31</xdr:col>
                    <xdr:colOff>57150</xdr:colOff>
                    <xdr:row>47</xdr:row>
                    <xdr:rowOff>0</xdr:rowOff>
                  </from>
                  <to>
                    <xdr:col>31</xdr:col>
                    <xdr:colOff>180975</xdr:colOff>
                    <xdr:row>47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2" r:id="rId224" name="Check Box 280">
              <controlPr defaultSize="0" autoPict="0">
                <anchor moveWithCells="1" sizeWithCells="1">
                  <from>
                    <xdr:col>31</xdr:col>
                    <xdr:colOff>57150</xdr:colOff>
                    <xdr:row>48</xdr:row>
                    <xdr:rowOff>0</xdr:rowOff>
                  </from>
                  <to>
                    <xdr:col>31</xdr:col>
                    <xdr:colOff>180975</xdr:colOff>
                    <xdr:row>48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3" r:id="rId225" name="Check Box 284">
              <controlPr defaultSize="0" autoPict="0">
                <anchor moveWithCells="1" sizeWithCells="1">
                  <from>
                    <xdr:col>31</xdr:col>
                    <xdr:colOff>57150</xdr:colOff>
                    <xdr:row>56</xdr:row>
                    <xdr:rowOff>47625</xdr:rowOff>
                  </from>
                  <to>
                    <xdr:col>31</xdr:col>
                    <xdr:colOff>209550</xdr:colOff>
                    <xdr:row>56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4" r:id="rId226" name="Check Box 285">
              <controlPr defaultSize="0" autoPict="0">
                <anchor moveWithCells="1" sizeWithCells="1">
                  <from>
                    <xdr:col>31</xdr:col>
                    <xdr:colOff>57150</xdr:colOff>
                    <xdr:row>58</xdr:row>
                    <xdr:rowOff>47625</xdr:rowOff>
                  </from>
                  <to>
                    <xdr:col>31</xdr:col>
                    <xdr:colOff>209550</xdr:colOff>
                    <xdr:row>58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6" r:id="rId227" name="Check Box 288">
              <controlPr defaultSize="0" autoPict="0">
                <anchor moveWithCells="1" sizeWithCells="1">
                  <from>
                    <xdr:col>37</xdr:col>
                    <xdr:colOff>57150</xdr:colOff>
                    <xdr:row>3</xdr:row>
                    <xdr:rowOff>0</xdr:rowOff>
                  </from>
                  <to>
                    <xdr:col>37</xdr:col>
                    <xdr:colOff>180975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7" r:id="rId228" name="Check Box 289">
              <controlPr defaultSize="0" autoPict="0">
                <anchor moveWithCells="1" sizeWithCells="1">
                  <from>
                    <xdr:col>37</xdr:col>
                    <xdr:colOff>57150</xdr:colOff>
                    <xdr:row>4</xdr:row>
                    <xdr:rowOff>0</xdr:rowOff>
                  </from>
                  <to>
                    <xdr:col>37</xdr:col>
                    <xdr:colOff>180975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8" r:id="rId229" name="Check Box 290">
              <controlPr defaultSize="0" autoPict="0">
                <anchor moveWithCells="1" sizeWithCells="1">
                  <from>
                    <xdr:col>37</xdr:col>
                    <xdr:colOff>57150</xdr:colOff>
                    <xdr:row>5</xdr:row>
                    <xdr:rowOff>0</xdr:rowOff>
                  </from>
                  <to>
                    <xdr:col>37</xdr:col>
                    <xdr:colOff>180975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9" r:id="rId230" name="Check Box 292">
              <controlPr defaultSize="0" autoPict="0">
                <anchor moveWithCells="1" sizeWithCells="1">
                  <from>
                    <xdr:col>37</xdr:col>
                    <xdr:colOff>57150</xdr:colOff>
                    <xdr:row>7</xdr:row>
                    <xdr:rowOff>0</xdr:rowOff>
                  </from>
                  <to>
                    <xdr:col>37</xdr:col>
                    <xdr:colOff>180975</xdr:colOff>
                    <xdr:row>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0" r:id="rId231" name="Check Box 293">
              <controlPr defaultSize="0" autoPict="0">
                <anchor moveWithCells="1" sizeWithCells="1">
                  <from>
                    <xdr:col>43</xdr:col>
                    <xdr:colOff>57150</xdr:colOff>
                    <xdr:row>3</xdr:row>
                    <xdr:rowOff>0</xdr:rowOff>
                  </from>
                  <to>
                    <xdr:col>43</xdr:col>
                    <xdr:colOff>180975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1" r:id="rId232" name="Check Box 294">
              <controlPr defaultSize="0" autoPict="0">
                <anchor moveWithCells="1" sizeWithCells="1">
                  <from>
                    <xdr:col>43</xdr:col>
                    <xdr:colOff>57150</xdr:colOff>
                    <xdr:row>4</xdr:row>
                    <xdr:rowOff>0</xdr:rowOff>
                  </from>
                  <to>
                    <xdr:col>43</xdr:col>
                    <xdr:colOff>180975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2" r:id="rId233" name="Check Box 295">
              <controlPr defaultSize="0" autoPict="0">
                <anchor moveWithCells="1" sizeWithCells="1">
                  <from>
                    <xdr:col>43</xdr:col>
                    <xdr:colOff>57150</xdr:colOff>
                    <xdr:row>5</xdr:row>
                    <xdr:rowOff>0</xdr:rowOff>
                  </from>
                  <to>
                    <xdr:col>43</xdr:col>
                    <xdr:colOff>180975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3" r:id="rId234" name="Check Box 296">
              <controlPr defaultSize="0" autoPict="0">
                <anchor moveWithCells="1" sizeWithCells="1">
                  <from>
                    <xdr:col>43</xdr:col>
                    <xdr:colOff>57150</xdr:colOff>
                    <xdr:row>6</xdr:row>
                    <xdr:rowOff>0</xdr:rowOff>
                  </from>
                  <to>
                    <xdr:col>43</xdr:col>
                    <xdr:colOff>180975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4" r:id="rId235" name="Check Box 297">
              <controlPr defaultSize="0" autoPict="0">
                <anchor moveWithCells="1" sizeWithCells="1">
                  <from>
                    <xdr:col>43</xdr:col>
                    <xdr:colOff>57150</xdr:colOff>
                    <xdr:row>7</xdr:row>
                    <xdr:rowOff>0</xdr:rowOff>
                  </from>
                  <to>
                    <xdr:col>43</xdr:col>
                    <xdr:colOff>180975</xdr:colOff>
                    <xdr:row>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5" r:id="rId236" name="Check Box 298">
              <controlPr defaultSize="0" autoPict="0">
                <anchor moveWithCells="1" sizeWithCells="1">
                  <from>
                    <xdr:col>37</xdr:col>
                    <xdr:colOff>57150</xdr:colOff>
                    <xdr:row>8</xdr:row>
                    <xdr:rowOff>0</xdr:rowOff>
                  </from>
                  <to>
                    <xdr:col>37</xdr:col>
                    <xdr:colOff>180975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6" r:id="rId237" name="Check Box 295">
              <controlPr defaultSize="0" autoPict="0">
                <anchor moveWithCells="1">
                  <from>
                    <xdr:col>7</xdr:col>
                    <xdr:colOff>57150</xdr:colOff>
                    <xdr:row>42</xdr:row>
                    <xdr:rowOff>0</xdr:rowOff>
                  </from>
                  <to>
                    <xdr:col>7</xdr:col>
                    <xdr:colOff>171450</xdr:colOff>
                    <xdr:row>42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7" r:id="rId238" name="Check Box 280">
              <controlPr defaultSize="0" autoPict="0">
                <anchor moveWithCells="1" sizeWithCells="1">
                  <from>
                    <xdr:col>31</xdr:col>
                    <xdr:colOff>57150</xdr:colOff>
                    <xdr:row>53</xdr:row>
                    <xdr:rowOff>0</xdr:rowOff>
                  </from>
                  <to>
                    <xdr:col>31</xdr:col>
                    <xdr:colOff>180975</xdr:colOff>
                    <xdr:row>53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8" r:id="rId239" name="Check Box 158">
              <controlPr defaultSize="0" autoPict="0">
                <anchor moveWithCells="1">
                  <from>
                    <xdr:col>19</xdr:col>
                    <xdr:colOff>57150</xdr:colOff>
                    <xdr:row>55</xdr:row>
                    <xdr:rowOff>0</xdr:rowOff>
                  </from>
                  <to>
                    <xdr:col>19</xdr:col>
                    <xdr:colOff>180975</xdr:colOff>
                    <xdr:row>55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9" r:id="rId240" name="Check Box 159">
              <controlPr defaultSize="0" autoPict="0">
                <anchor moveWithCells="1">
                  <from>
                    <xdr:col>19</xdr:col>
                    <xdr:colOff>57150</xdr:colOff>
                    <xdr:row>56</xdr:row>
                    <xdr:rowOff>0</xdr:rowOff>
                  </from>
                  <to>
                    <xdr:col>19</xdr:col>
                    <xdr:colOff>180975</xdr:colOff>
                    <xdr:row>56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0" r:id="rId241" name="Check Box 160">
              <controlPr defaultSize="0" autoPict="0">
                <anchor moveWithCells="1">
                  <from>
                    <xdr:col>19</xdr:col>
                    <xdr:colOff>57150</xdr:colOff>
                    <xdr:row>57</xdr:row>
                    <xdr:rowOff>0</xdr:rowOff>
                  </from>
                  <to>
                    <xdr:col>19</xdr:col>
                    <xdr:colOff>180975</xdr:colOff>
                    <xdr:row>57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1" r:id="rId242" name="Check Box 161">
              <controlPr defaultSize="0" autoPict="0">
                <anchor moveWithCells="1">
                  <from>
                    <xdr:col>19</xdr:col>
                    <xdr:colOff>57150</xdr:colOff>
                    <xdr:row>58</xdr:row>
                    <xdr:rowOff>0</xdr:rowOff>
                  </from>
                  <to>
                    <xdr:col>19</xdr:col>
                    <xdr:colOff>180975</xdr:colOff>
                    <xdr:row>58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2" r:id="rId243" name="Check Box 162">
              <controlPr defaultSize="0" autoPict="0">
                <anchor moveWithCells="1">
                  <from>
                    <xdr:col>19</xdr:col>
                    <xdr:colOff>57150</xdr:colOff>
                    <xdr:row>59</xdr:row>
                    <xdr:rowOff>0</xdr:rowOff>
                  </from>
                  <to>
                    <xdr:col>19</xdr:col>
                    <xdr:colOff>180975</xdr:colOff>
                    <xdr:row>59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3" r:id="rId244" name="Check Box 163">
              <controlPr defaultSize="0" autoPict="0">
                <anchor moveWithCells="1">
                  <from>
                    <xdr:col>19</xdr:col>
                    <xdr:colOff>57150</xdr:colOff>
                    <xdr:row>60</xdr:row>
                    <xdr:rowOff>0</xdr:rowOff>
                  </from>
                  <to>
                    <xdr:col>19</xdr:col>
                    <xdr:colOff>180975</xdr:colOff>
                    <xdr:row>60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4" r:id="rId245" name="Check Box 164">
              <controlPr defaultSize="0" autoPict="0">
                <anchor moveWithCells="1">
                  <from>
                    <xdr:col>19</xdr:col>
                    <xdr:colOff>57150</xdr:colOff>
                    <xdr:row>61</xdr:row>
                    <xdr:rowOff>0</xdr:rowOff>
                  </from>
                  <to>
                    <xdr:col>19</xdr:col>
                    <xdr:colOff>180975</xdr:colOff>
                    <xdr:row>61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5" r:id="rId246" name="Check Box 165">
              <controlPr defaultSize="0" autoPict="0">
                <anchor moveWithCells="1">
                  <from>
                    <xdr:col>19</xdr:col>
                    <xdr:colOff>57150</xdr:colOff>
                    <xdr:row>62</xdr:row>
                    <xdr:rowOff>0</xdr:rowOff>
                  </from>
                  <to>
                    <xdr:col>19</xdr:col>
                    <xdr:colOff>180975</xdr:colOff>
                    <xdr:row>62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6" r:id="rId247" name="Check Box 166">
              <controlPr defaultSize="0" autoPict="0">
                <anchor moveWithCells="1">
                  <from>
                    <xdr:col>19</xdr:col>
                    <xdr:colOff>57150</xdr:colOff>
                    <xdr:row>63</xdr:row>
                    <xdr:rowOff>0</xdr:rowOff>
                  </from>
                  <to>
                    <xdr:col>19</xdr:col>
                    <xdr:colOff>180975</xdr:colOff>
                    <xdr:row>63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7" r:id="rId248" name="Check Box 167">
              <controlPr defaultSize="0" autoPict="0">
                <anchor moveWithCells="1">
                  <from>
                    <xdr:col>19</xdr:col>
                    <xdr:colOff>57150</xdr:colOff>
                    <xdr:row>64</xdr:row>
                    <xdr:rowOff>0</xdr:rowOff>
                  </from>
                  <to>
                    <xdr:col>19</xdr:col>
                    <xdr:colOff>180975</xdr:colOff>
                    <xdr:row>64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8" r:id="rId249" name="Check Box 168">
              <controlPr defaultSize="0" autoPict="0">
                <anchor moveWithCells="1">
                  <from>
                    <xdr:col>19</xdr:col>
                    <xdr:colOff>57150</xdr:colOff>
                    <xdr:row>65</xdr:row>
                    <xdr:rowOff>0</xdr:rowOff>
                  </from>
                  <to>
                    <xdr:col>19</xdr:col>
                    <xdr:colOff>180975</xdr:colOff>
                    <xdr:row>65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9" r:id="rId250" name="Check Box 194">
              <controlPr defaultSize="0" autoPict="0">
                <anchor moveWithCells="1" sizeWithCells="1">
                  <from>
                    <xdr:col>25</xdr:col>
                    <xdr:colOff>57150</xdr:colOff>
                    <xdr:row>22</xdr:row>
                    <xdr:rowOff>0</xdr:rowOff>
                  </from>
                  <to>
                    <xdr:col>25</xdr:col>
                    <xdr:colOff>180975</xdr:colOff>
                    <xdr:row>22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0" r:id="rId251" name="Check Box 221">
              <controlPr defaultSize="0" autoPict="0">
                <anchor moveWithCells="1" sizeWithCells="1">
                  <from>
                    <xdr:col>25</xdr:col>
                    <xdr:colOff>57150</xdr:colOff>
                    <xdr:row>56</xdr:row>
                    <xdr:rowOff>0</xdr:rowOff>
                  </from>
                  <to>
                    <xdr:col>25</xdr:col>
                    <xdr:colOff>180975</xdr:colOff>
                    <xdr:row>56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1" r:id="rId252" name="Check Box 248">
              <controlPr defaultSize="0" autoPict="0">
                <anchor moveWithCells="1" sizeWithCells="1">
                  <from>
                    <xdr:col>31</xdr:col>
                    <xdr:colOff>57150</xdr:colOff>
                    <xdr:row>11</xdr:row>
                    <xdr:rowOff>0</xdr:rowOff>
                  </from>
                  <to>
                    <xdr:col>31</xdr:col>
                    <xdr:colOff>180975</xdr:colOff>
                    <xdr:row>11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2" r:id="rId253" name="Check Box 16">
              <controlPr defaultSize="0" autoPict="0">
                <anchor moveWithCells="1">
                  <from>
                    <xdr:col>13</xdr:col>
                    <xdr:colOff>57150</xdr:colOff>
                    <xdr:row>10</xdr:row>
                    <xdr:rowOff>19050</xdr:rowOff>
                  </from>
                  <to>
                    <xdr:col>13</xdr:col>
                    <xdr:colOff>180975</xdr:colOff>
                    <xdr:row>10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3" r:id="rId254" name="Check Box 16">
              <controlPr defaultSize="0" autoPict="0">
                <anchor moveWithCells="1">
                  <from>
                    <xdr:col>13</xdr:col>
                    <xdr:colOff>57150</xdr:colOff>
                    <xdr:row>11</xdr:row>
                    <xdr:rowOff>19050</xdr:rowOff>
                  </from>
                  <to>
                    <xdr:col>13</xdr:col>
                    <xdr:colOff>180975</xdr:colOff>
                    <xdr:row>11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4" r:id="rId255" name="Check Box 57">
              <controlPr defaultSize="0" autoPict="0">
                <anchor moveWithCells="1">
                  <from>
                    <xdr:col>7</xdr:col>
                    <xdr:colOff>57150</xdr:colOff>
                    <xdr:row>49</xdr:row>
                    <xdr:rowOff>0</xdr:rowOff>
                  </from>
                  <to>
                    <xdr:col>7</xdr:col>
                    <xdr:colOff>171450</xdr:colOff>
                    <xdr:row>49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5" r:id="rId256" name="Check Box 59">
              <controlPr defaultSize="0" autoPict="0">
                <anchor moveWithCells="1">
                  <from>
                    <xdr:col>7</xdr:col>
                    <xdr:colOff>57150</xdr:colOff>
                    <xdr:row>52</xdr:row>
                    <xdr:rowOff>47625</xdr:rowOff>
                  </from>
                  <to>
                    <xdr:col>7</xdr:col>
                    <xdr:colOff>171450</xdr:colOff>
                    <xdr:row>52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7" r:id="rId257" name="Check Box 16">
              <controlPr defaultSize="0" autoPict="0">
                <anchor moveWithCells="1">
                  <from>
                    <xdr:col>13</xdr:col>
                    <xdr:colOff>57150</xdr:colOff>
                    <xdr:row>8</xdr:row>
                    <xdr:rowOff>19050</xdr:rowOff>
                  </from>
                  <to>
                    <xdr:col>14</xdr:col>
                    <xdr:colOff>9525</xdr:colOff>
                    <xdr:row>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8" r:id="rId258" name="Check Box 285">
              <controlPr defaultSize="0" autoPict="0">
                <anchor moveWithCells="1" sizeWithCells="1">
                  <from>
                    <xdr:col>31</xdr:col>
                    <xdr:colOff>57150</xdr:colOff>
                    <xdr:row>64</xdr:row>
                    <xdr:rowOff>47625</xdr:rowOff>
                  </from>
                  <to>
                    <xdr:col>31</xdr:col>
                    <xdr:colOff>209550</xdr:colOff>
                    <xdr:row>64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はなまるプラス併配</vt:lpstr>
      <vt:lpstr>アパートマンション</vt:lpstr>
      <vt:lpstr>戸建</vt:lpstr>
      <vt:lpstr>はなまるプラス併配!Print_Area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haifu</dc:creator>
  <cp:lastModifiedBy>株式会社プライズメント</cp:lastModifiedBy>
  <cp:lastPrinted>2025-09-22T06:16:32Z</cp:lastPrinted>
  <dcterms:created xsi:type="dcterms:W3CDTF">2024-11-28T12:31:00Z</dcterms:created>
  <dcterms:modified xsi:type="dcterms:W3CDTF">2025-11-20T07:08:06Z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1041-10.8.2.6709</vt:lpwstr>
  </property>
</Properties>
</file>